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<sst xmlns="http://schemas.openxmlformats.org/spreadsheetml/2006/main" count="937" uniqueCount="513">
  <si>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</si>
  <si>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</si>
  <si>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</si>
  <si>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</si>
  <si>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</si>
  <si>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</si>
  <si>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</si>
  <si>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</si>
  <si>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</si>
  <si>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</si>
  <si>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&lt;alt_orthography_header&gt;Izon Orthography&lt;/alt_orthography_header&gt;</t>
  </si>
  <si>
    <t>Orthography</t>
  </si>
  <si>
    <t>Language Name:</t>
  </si>
  <si>
    <t>Zulu</t>
  </si>
  <si>
    <t>pʰ</t>
  </si>
  <si>
    <t>phapha</t>
  </si>
  <si>
    <t>ˈpʰaːpʰa</t>
  </si>
  <si>
    <t>fly</t>
  </si>
  <si>
    <t>ipipi</t>
  </si>
  <si>
    <t>iˈpʼiːpʼi</t>
  </si>
  <si>
    <t>tobacco pipe</t>
  </si>
  <si>
    <t>tʰ</t>
  </si>
  <si>
    <t>thatha</t>
  </si>
  <si>
    <t>ˈtʰaːtʰa</t>
  </si>
  <si>
    <t>take</t>
  </si>
  <si>
    <t>tˈ</t>
  </si>
  <si>
    <t>tata</t>
  </si>
  <si>
    <t>ˈtʼaːtʼa</t>
  </si>
  <si>
    <t>urge</t>
  </si>
  <si>
    <t>kʰ</t>
  </si>
  <si>
    <t>khakha</t>
  </si>
  <si>
    <t>ˈkʰaːkʰa</t>
  </si>
  <si>
    <t>be bitter</t>
  </si>
  <si>
    <t>kʼ</t>
  </si>
  <si>
    <t>kaka</t>
  </si>
  <si>
    <t>ˈkʼaːkʼa</t>
  </si>
  <si>
    <t>surround</t>
  </si>
  <si>
    <t>tsʼ</t>
  </si>
  <si>
    <t>tsaka</t>
  </si>
  <si>
    <t>ˈtsʼaːga</t>
  </si>
  <si>
    <t>squirt thru teeth</t>
  </si>
  <si>
    <t>tʃʼ</t>
  </si>
  <si>
    <t>tshetsha</t>
  </si>
  <si>
    <t>ˈtʃʼɛːtʃʼa</t>
  </si>
  <si>
    <t>slice</t>
  </si>
  <si>
    <t>x-2</t>
  </si>
  <si>
    <t>ˈx-sʼɛːx-2ʼa</t>
  </si>
  <si>
    <t>klekla</t>
  </si>
  <si>
    <t>pierce</t>
  </si>
  <si>
    <t>ɓ</t>
  </si>
  <si>
    <t>baba</t>
  </si>
  <si>
    <t>ˈɓaːɓa</t>
  </si>
  <si>
    <t>father (direct address)</t>
  </si>
  <si>
    <t>ukubaba</t>
  </si>
  <si>
    <t>uguˈɓaɓa</t>
  </si>
  <si>
    <t>to be bitter</t>
  </si>
  <si>
    <t>ukubala</t>
  </si>
  <si>
    <t>uguˈɓala</t>
  </si>
  <si>
    <t>to count</t>
  </si>
  <si>
    <t>b̤</t>
  </si>
  <si>
    <t>bhabha</t>
  </si>
  <si>
    <t>ˈb̤a̤ːb̤a̤</t>
  </si>
  <si>
    <t>trap</t>
  </si>
  <si>
    <t>ukubhala</t>
  </si>
  <si>
    <t>uguˈb̤a̤ːla</t>
  </si>
  <si>
    <t>to write</t>
  </si>
  <si>
    <t>d̤</t>
  </si>
  <si>
    <t>idada</t>
  </si>
  <si>
    <t>iˈd̤a̤ːd̤a̤</t>
  </si>
  <si>
    <t>duck</t>
  </si>
  <si>
    <t>g</t>
  </si>
  <si>
    <t>ukubheka</t>
  </si>
  <si>
    <t>to grow old</t>
  </si>
  <si>
    <t>uguˈg̤ṳːg̤a</t>
  </si>
  <si>
    <t>g̤</t>
  </si>
  <si>
    <t>to watch</t>
  </si>
  <si>
    <t>uguˈb̤ɛ̤ga</t>
  </si>
  <si>
    <t>ukuguga</t>
  </si>
  <si>
    <t>d̤ʒ̤</t>
  </si>
  <si>
    <t>ujojo</t>
  </si>
  <si>
    <t>uˈd̤ʒ̤ɔ̤ːd̤ʒ̤ɔ̤</t>
  </si>
  <si>
    <t>long-tailed finch</t>
  </si>
  <si>
    <t>f</t>
  </si>
  <si>
    <t>ufafa</t>
  </si>
  <si>
    <t>uˈfaːfa</t>
  </si>
  <si>
    <t>drizzle</t>
  </si>
  <si>
    <t>s</t>
  </si>
  <si>
    <t>kusasa</t>
  </si>
  <si>
    <t>guˈsaːsa</t>
  </si>
  <si>
    <t>tomorrow</t>
  </si>
  <si>
    <t>ʃ</t>
  </si>
  <si>
    <t>ukushesha</t>
  </si>
  <si>
    <t>uguˈʃɛːʃa</t>
  </si>
  <si>
    <t>to hurry</t>
  </si>
  <si>
    <t>ɬ</t>
  </si>
  <si>
    <t>ukuhlahla</t>
  </si>
  <si>
    <t>uguˈɬaːla</t>
  </si>
  <si>
    <t>to chop</t>
  </si>
  <si>
    <t>h</t>
  </si>
  <si>
    <t>hola</t>
  </si>
  <si>
    <t>ˈhɔːla</t>
  </si>
  <si>
    <t>drag</t>
  </si>
  <si>
    <t>x-1</t>
  </si>
  <si>
    <t>ukuhaha</t>
  </si>
  <si>
    <t>uguˈxaːxa</t>
  </si>
  <si>
    <t>to be greedy</t>
  </si>
  <si>
    <t>v̤</t>
  </si>
  <si>
    <t>ukuvava</t>
  </si>
  <si>
    <t>uguˈv̤a̤ːv̤a̤</t>
  </si>
  <si>
    <t>to splinter</t>
  </si>
  <si>
    <t>z̤</t>
  </si>
  <si>
    <t>izeze</t>
  </si>
  <si>
    <t>iˈz̤ɛ̤ːz̤e</t>
  </si>
  <si>
    <t>flea</t>
  </si>
  <si>
    <t>ɮ</t>
  </si>
  <si>
    <t>idlala</t>
  </si>
  <si>
    <t>iˈɮaːla</t>
  </si>
  <si>
    <t>temporary house</t>
  </si>
  <si>
    <t>ɦ</t>
  </si>
  <si>
    <t>ukuhahama</t>
  </si>
  <si>
    <t>uguhaˈɦ̤a̤ːma</t>
  </si>
  <si>
    <t>to growl</t>
  </si>
  <si>
    <t>w</t>
  </si>
  <si>
    <t>wawa</t>
  </si>
  <si>
    <t>ˈwaːwa</t>
  </si>
  <si>
    <t>he fell</t>
  </si>
  <si>
    <t>w̤</t>
  </si>
  <si>
    <t>ˈw̤a̤ːwa</t>
  </si>
  <si>
    <t>you fell</t>
  </si>
  <si>
    <t>j</t>
  </si>
  <si>
    <t>yayo</t>
  </si>
  <si>
    <t>ˈjaːjo</t>
  </si>
  <si>
    <t>j̤</t>
  </si>
  <si>
    <t>yini</t>
  </si>
  <si>
    <t>ˈj̤iːni</t>
  </si>
  <si>
    <t>What is it?</t>
  </si>
  <si>
    <t>l</t>
  </si>
  <si>
    <t>lala</t>
  </si>
  <si>
    <t>ˈlaːla</t>
  </si>
  <si>
    <t>sleep</t>
  </si>
  <si>
    <t>l̤</t>
  </si>
  <si>
    <t>ilisho</t>
  </si>
  <si>
    <t>iˈl̤iʃo</t>
  </si>
  <si>
    <t>m</t>
  </si>
  <si>
    <t>mema</t>
  </si>
  <si>
    <t>mɛːma</t>
  </si>
  <si>
    <t>invite</t>
  </si>
  <si>
    <t>m̤</t>
  </si>
  <si>
    <t>ˈm̤a̤ːm̤a̤</t>
  </si>
  <si>
    <t>mama</t>
  </si>
  <si>
    <t>mama (direct address)</t>
  </si>
  <si>
    <t>n</t>
  </si>
  <si>
    <t>neno</t>
  </si>
  <si>
    <t>ˈnɛːno</t>
  </si>
  <si>
    <t>correctly</t>
  </si>
  <si>
    <t>n̤</t>
  </si>
  <si>
    <t>unesi</t>
  </si>
  <si>
    <t>uˈn̤e̤ːsi</t>
  </si>
  <si>
    <t>nurse</t>
  </si>
  <si>
    <t>ɲ</t>
  </si>
  <si>
    <t>nyama</t>
  </si>
  <si>
    <t>ˈɲaːma</t>
  </si>
  <si>
    <t>hate</t>
  </si>
  <si>
    <t>ŋ</t>
  </si>
  <si>
    <t>umngane</t>
  </si>
  <si>
    <t>umŋˈg̤a̤ːne</t>
  </si>
  <si>
    <t>friend</t>
  </si>
  <si>
    <t>ˈʇaːʇa</t>
  </si>
  <si>
    <t>ʇ</t>
  </si>
  <si>
    <t>caca</t>
  </si>
  <si>
    <t>be clear</t>
  </si>
  <si>
    <t>ʗ</t>
  </si>
  <si>
    <t>qaqa</t>
  </si>
  <si>
    <t>ˈʗaːʗa</t>
  </si>
  <si>
    <t>undo</t>
  </si>
  <si>
    <t>ʖ</t>
  </si>
  <si>
    <t>xaxa</t>
  </si>
  <si>
    <t>ˈʖɔːʖa</t>
  </si>
  <si>
    <t>ʇʰ</t>
  </si>
  <si>
    <t>chacha</t>
  </si>
  <si>
    <t>ˈʇʰaːʇʰa</t>
  </si>
  <si>
    <t>shell (peas)</t>
  </si>
  <si>
    <t>relate, chat</t>
  </si>
  <si>
    <t>ʗʰ</t>
  </si>
  <si>
    <t>qhaqha</t>
  </si>
  <si>
    <t>ˈʗʰaːʗʰa</t>
  </si>
  <si>
    <t>cut open</t>
  </si>
  <si>
    <t>ʖʰ</t>
  </si>
  <si>
    <t>xhoxho</t>
  </si>
  <si>
    <t>ˈʖʰɔːʖʰa</t>
  </si>
  <si>
    <t>jab</t>
  </si>
  <si>
    <t>g̤ʇ̤</t>
  </si>
  <si>
    <t>gcagca</t>
  </si>
  <si>
    <t>ˈg̤ʇ̤a̤ːg̤ʇ̤a</t>
  </si>
  <si>
    <t>marry</t>
  </si>
  <si>
    <t>g̤ʗ̤</t>
  </si>
  <si>
    <t>gqagqa</t>
  </si>
  <si>
    <t>ˈg̤ʗ̤a̤ːg̤ʗ̤a̤</t>
  </si>
  <si>
    <t>scatter</t>
  </si>
  <si>
    <t>g̤ʖ̤</t>
  </si>
  <si>
    <t>gxugxuma</t>
  </si>
  <si>
    <t>g̤ʖ̤ṳˈg̤ʖ̤ṳma</t>
  </si>
  <si>
    <t>be nervous</t>
  </si>
  <si>
    <t>ncenceza</t>
  </si>
  <si>
    <t>ŋʇɛˈŋʇɛːza</t>
  </si>
  <si>
    <t>jingle</t>
  </si>
  <si>
    <t>ŋʇ</t>
  </si>
  <si>
    <t>ŋʗ</t>
  </si>
  <si>
    <t>nqenqeza</t>
  </si>
  <si>
    <t>ŋʗɛˈŋʗɛːza</t>
  </si>
  <si>
    <t>ring</t>
  </si>
  <si>
    <t>ŋʖ</t>
  </si>
  <si>
    <t>nxenxeza</t>
  </si>
  <si>
    <t>ŋʖɛˈŋʖɛːza</t>
  </si>
  <si>
    <t>urge horse with clicks</t>
  </si>
  <si>
    <t>ng̤ʇ̤</t>
  </si>
  <si>
    <t>ngcola</t>
  </si>
  <si>
    <t>ˈŋg̤ʇ̤ɔ̤ːla</t>
  </si>
  <si>
    <t>be dirty</t>
  </si>
  <si>
    <t>ng̤ʗ̤</t>
  </si>
  <si>
    <t>ngqangqa</t>
  </si>
  <si>
    <t>ˈŋg̤ʗ̤aːŋg̤ʗ̤a̤</t>
  </si>
  <si>
    <t>tremble with rage</t>
  </si>
  <si>
    <t>ng̤ʖ̤</t>
  </si>
  <si>
    <t>ingxangxa</t>
  </si>
  <si>
    <t>iˈŋg̤ʖ̤a̤ːŋg̤ʖ̤a</t>
  </si>
  <si>
    <t>ʔ</t>
  </si>
  <si>
    <t>uanyanisi</t>
  </si>
  <si>
    <r>
      <t>u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aɲaˈniːsi</t>
    </r>
  </si>
  <si>
    <t>onion</t>
  </si>
  <si>
    <t>r</t>
  </si>
  <si>
    <t>uMary</t>
  </si>
  <si>
    <t>uˈmeːri</t>
  </si>
  <si>
    <t>Mary</t>
  </si>
  <si>
    <t>a</t>
  </si>
  <si>
    <t>bala</t>
  </si>
  <si>
    <t>ˈɓàːlá</t>
  </si>
  <si>
    <t>count</t>
  </si>
  <si>
    <t>i</t>
  </si>
  <si>
    <t>bila</t>
  </si>
  <si>
    <t>ˈɓìːlá</t>
  </si>
  <si>
    <t>boil</t>
  </si>
  <si>
    <t>ɔ</t>
  </si>
  <si>
    <t>bola</t>
  </si>
  <si>
    <t>ˈɓɔ̀ːlá</t>
  </si>
  <si>
    <t>rot</t>
  </si>
  <si>
    <t>hlahla</t>
  </si>
  <si>
    <t>ˈɬàːɬá</t>
  </si>
  <si>
    <t>chop up</t>
  </si>
  <si>
    <t>ɛ</t>
  </si>
  <si>
    <t>hlehla</t>
  </si>
  <si>
    <t>ˈɬɛ̀ːɬá</t>
  </si>
  <si>
    <t>retire, go back</t>
  </si>
  <si>
    <t>hlohla</t>
  </si>
  <si>
    <t>ˈɬɔ̀ːɬá</t>
  </si>
  <si>
    <t>push in, get flooded</t>
  </si>
  <si>
    <t>phika</t>
  </si>
  <si>
    <t>ˈpʰìːgá</t>
  </si>
  <si>
    <t>deny; wrangle</t>
  </si>
  <si>
    <t>pheka</t>
  </si>
  <si>
    <t>ˈpʰɛ̀ːgá</t>
  </si>
  <si>
    <t>cook</t>
  </si>
  <si>
    <t>fola</t>
  </si>
  <si>
    <t>ˈfɔ̀ːlá</t>
  </si>
  <si>
    <t>bow; stand in ranks</t>
  </si>
  <si>
    <t>u</t>
  </si>
  <si>
    <t>fula</t>
  </si>
  <si>
    <t>ˈfùːlá</t>
  </si>
  <si>
    <t>gather food</t>
  </si>
  <si>
    <t>nuka</t>
  </si>
  <si>
    <t>ˈnùːgá</t>
  </si>
  <si>
    <t>smell</t>
  </si>
  <si>
    <t>naka</t>
  </si>
  <si>
    <t>ˈnàːgá</t>
  </si>
  <si>
    <t>care about</t>
  </si>
  <si>
    <t>phupha</t>
  </si>
  <si>
    <t>ˈpʰùːpʰá</t>
  </si>
  <si>
    <t>dream</t>
  </si>
  <si>
    <t>ˈpʰàːpʰa</t>
  </si>
  <si>
    <t>phepha</t>
  </si>
  <si>
    <t>pʰɛ́ːpʰa</t>
  </si>
  <si>
    <t>be industrious</t>
  </si>
  <si>
    <t>umuthi</t>
  </si>
  <si>
    <t>uˈmuːtʰi</t>
  </si>
  <si>
    <t>tree</t>
  </si>
  <si>
    <t>imithi</t>
  </si>
  <si>
    <t>iˈmiːtʰiː</t>
  </si>
  <si>
    <t>trees</t>
  </si>
  <si>
    <t>e</t>
  </si>
  <si>
    <t>uˈneːsi</t>
  </si>
  <si>
    <t>isilevu</t>
  </si>
  <si>
    <t>isiːˈleːvu</t>
  </si>
  <si>
    <t>beard, chin</t>
  </si>
  <si>
    <t>nelifa</t>
  </si>
  <si>
    <t>neˈliːfa</t>
  </si>
  <si>
    <t>with the inheritance</t>
  </si>
  <si>
    <t>o</t>
  </si>
  <si>
    <t>umholi</t>
  </si>
  <si>
    <t>umˈhoːli</t>
  </si>
  <si>
    <t>leader</t>
  </si>
  <si>
    <t>inyosi</t>
  </si>
  <si>
    <t>iˈɲoːsi</t>
  </si>
  <si>
    <t>bee, honey</t>
  </si>
  <si>
    <t>nomuthi</t>
  </si>
  <si>
    <t>noˈmuːtʰi</t>
  </si>
  <si>
    <t>with a tree</t>
  </si>
  <si>
    <t>angiboni</t>
  </si>
  <si>
    <t>aŋ̤g̤i̤ˈɓoːni</t>
  </si>
  <si>
    <t>I don’t see</t>
  </si>
  <si>
    <t>omame</t>
  </si>
  <si>
    <t>oːm̤a̤ːmɛ</t>
  </si>
  <si>
    <t>úmbàlá</t>
  </si>
  <si>
    <t>color</t>
  </si>
  <si>
    <t>úmbàlà</t>
  </si>
  <si>
    <t>shin bone</t>
  </si>
  <si>
    <t>ínyàngá</t>
  </si>
  <si>
    <t>doctor</t>
  </si>
  <si>
    <t>ínyàngà</t>
  </si>
  <si>
    <t>moon</t>
  </si>
  <si>
    <t>úmsébènzì</t>
  </si>
  <si>
    <t>work</t>
  </si>
  <si>
    <t>úmsébénzì</t>
  </si>
  <si>
    <t>workman</t>
  </si>
  <si>
    <t>sìndá</t>
  </si>
  <si>
    <t>smear</t>
  </si>
  <si>
    <t>síndà</t>
  </si>
  <si>
    <t>escape</t>
  </si>
  <si>
    <t>thàndá</t>
  </si>
  <si>
    <t>thándà</t>
  </si>
  <si>
    <t>love</t>
  </si>
  <si>
    <t>yìní</t>
  </si>
  <si>
    <t>yìnì</t>
  </si>
  <si>
    <t>It is you.</t>
  </si>
  <si>
    <t>bòná</t>
  </si>
  <si>
    <t>they</t>
  </si>
  <si>
    <t>bónà</t>
  </si>
  <si>
    <t>see</t>
  </si>
  <si>
    <t>úmúntù</t>
  </si>
  <si>
    <t>ùmúntù</t>
  </si>
  <si>
    <t>It’s a person.</t>
  </si>
  <si>
    <t>úyáfùnà</t>
  </si>
  <si>
    <t>he wants</t>
  </si>
  <si>
    <t>ùyáfúnà</t>
  </si>
  <si>
    <t>you-sing-want</t>
  </si>
  <si>
    <t>ùshìlò</t>
  </si>
  <si>
    <t>You said so.</t>
  </si>
  <si>
    <t>úshíló</t>
  </si>
  <si>
    <t>Did you say so?</t>
  </si>
  <si>
    <t>Transcription</t>
  </si>
  <si>
    <t>its, cl. 9s</t>
  </si>
  <si>
    <t>rikshaw</t>
  </si>
  <si>
    <t>green-striped frog</t>
  </si>
  <si>
    <t>mother and her friends (our mothers)</t>
  </si>
  <si>
    <t>(no transcription)</t>
  </si>
  <si>
    <t>wind around</t>
  </si>
  <si>
    <t>a person</t>
  </si>
  <si>
    <t>to walk about</t>
  </si>
  <si>
    <t>ox</t>
  </si>
  <si>
    <t>oxen</t>
  </si>
  <si>
    <t>they travel</t>
  </si>
  <si>
    <t>they traveled</t>
  </si>
  <si>
    <t>over there</t>
  </si>
  <si>
    <t>feather</t>
  </si>
  <si>
    <t>feathers</t>
  </si>
  <si>
    <t>3 items - class 6p</t>
  </si>
  <si>
    <t>3 items - class 10p</t>
  </si>
  <si>
    <t>float</t>
  </si>
  <si>
    <t>firewood</t>
  </si>
  <si>
    <t>a fire-log</t>
  </si>
  <si>
    <t xml:space="preserve">crack </t>
  </si>
  <si>
    <t>explain</t>
  </si>
  <si>
    <t>explanation</t>
  </si>
  <si>
    <t>progress, develop</t>
  </si>
  <si>
    <t>development</t>
  </si>
  <si>
    <t>be rich</t>
  </si>
  <si>
    <t>wealth, treasure</t>
  </si>
  <si>
    <t>to chat</t>
  </si>
  <si>
    <t>conversation</t>
  </si>
  <si>
    <t xml:space="preserve">understand </t>
  </si>
  <si>
    <t>brain, intelligence</t>
  </si>
  <si>
    <t>rib</t>
  </si>
  <si>
    <t>ribs</t>
  </si>
  <si>
    <t>They see him.</t>
  </si>
  <si>
    <t>steal</t>
  </si>
  <si>
    <t>tortoise</t>
  </si>
  <si>
    <t>tortoises</t>
  </si>
  <si>
    <t>a new one - Class 3s</t>
  </si>
  <si>
    <t>a new one - Class 5s</t>
  </si>
  <si>
    <t>sorrow</t>
  </si>
  <si>
    <t>sorrows</t>
  </si>
  <si>
    <t>deviate</t>
  </si>
  <si>
    <t>butterfly</t>
  </si>
  <si>
    <t>actions</t>
  </si>
  <si>
    <t>stamina, resoluteness</t>
  </si>
  <si>
    <t>pick up</t>
  </si>
  <si>
    <t>be picked up</t>
  </si>
  <si>
    <t>tie</t>
  </si>
  <si>
    <t>be tied</t>
  </si>
  <si>
    <t>be trapped</t>
  </si>
  <si>
    <t>send</t>
  </si>
  <si>
    <t>be sent</t>
  </si>
  <si>
    <t>flutter</t>
  </si>
  <si>
    <t>be fluttered</t>
  </si>
  <si>
    <t>catch</t>
  </si>
  <si>
    <t>be caught</t>
  </si>
  <si>
    <t>write</t>
  </si>
  <si>
    <t>be written</t>
  </si>
  <si>
    <t>iːːŋkʼaːɓi</t>
  </si>
  <si>
    <t>bahaːmba</t>
  </si>
  <si>
    <t>baːhaːmba</t>
  </si>
  <si>
    <t>tone</t>
  </si>
  <si>
    <t>vowel length</t>
  </si>
  <si>
    <t>ukuha mbahaːmba</t>
  </si>
  <si>
    <t>inkaːbi</t>
  </si>
  <si>
    <t>iːnkaːbi</t>
  </si>
  <si>
    <t>laːːphayaːː</t>
  </si>
  <si>
    <t>uphaphe</t>
  </si>
  <si>
    <t>izimpaphe</t>
  </si>
  <si>
    <t>mpampa</t>
  </si>
  <si>
    <t>amathathu</t>
  </si>
  <si>
    <t>ezinthathu</t>
  </si>
  <si>
    <t>ntanta</t>
  </si>
  <si>
    <t>ukhuni</t>
  </si>
  <si>
    <t>izinkuni</t>
  </si>
  <si>
    <t>umnkenke</t>
  </si>
  <si>
    <t>chaza</t>
  </si>
  <si>
    <t>incazelo</t>
  </si>
  <si>
    <t>qhubeka</t>
  </si>
  <si>
    <t>inqubeko</t>
  </si>
  <si>
    <t>ceba</t>
  </si>
  <si>
    <t>ingcebo</t>
  </si>
  <si>
    <t>qonda</t>
  </si>
  <si>
    <t>ingqondo</t>
  </si>
  <si>
    <t>xoxa</t>
  </si>
  <si>
    <t>ingxoxo</t>
  </si>
  <si>
    <t>ubambo</t>
  </si>
  <si>
    <t>izimbambo</t>
  </si>
  <si>
    <t>bayambona</t>
  </si>
  <si>
    <t>elisha</t>
  </si>
  <si>
    <t>entsha</t>
  </si>
  <si>
    <t>ntshontsha</t>
  </si>
  <si>
    <t>ufudu</t>
  </si>
  <si>
    <t>izimfudu</t>
  </si>
  <si>
    <t>usizi</t>
  </si>
  <si>
    <t>izinsizi</t>
  </si>
  <si>
    <t>nhlanhlatha</t>
  </si>
  <si>
    <t>uvemvane</t>
  </si>
  <si>
    <t>izenzo</t>
  </si>
  <si>
    <t>umdlandla</t>
  </si>
  <si>
    <t>kopa</t>
  </si>
  <si>
    <t>kotshwa</t>
  </si>
  <si>
    <t>bopha</t>
  </si>
  <si>
    <t>boshwa</t>
  </si>
  <si>
    <t>bhajwa</t>
  </si>
  <si>
    <t>thuma</t>
  </si>
  <si>
    <t>thunywa</t>
  </si>
  <si>
    <t>mpantshwa</t>
  </si>
  <si>
    <t>bamba</t>
  </si>
  <si>
    <t>bamjwa</t>
  </si>
  <si>
    <t>loba</t>
  </si>
  <si>
    <t>lotshwa</t>
  </si>
  <si>
    <t>pʼ</t>
  </si>
  <si>
    <t>tʃ</t>
  </si>
  <si>
    <t>dʒ</t>
  </si>
  <si>
    <t>mpʼ</t>
  </si>
  <si>
    <t>ntʃ</t>
  </si>
  <si>
    <t>mb̤</t>
  </si>
  <si>
    <t>ndʒ</t>
  </si>
  <si>
    <t>uːˈpʰaːpʰe</t>
  </si>
  <si>
    <t>iziˈmpʼaːpʰe</t>
  </si>
  <si>
    <t>amaˈtʰaːtʰu</t>
  </si>
  <si>
    <t>eziˈntʼaːtʰu</t>
  </si>
  <si>
    <t>ˈntʼaːntʼa</t>
  </si>
  <si>
    <t>uˈkʰuːni</t>
  </si>
  <si>
    <t>iz̤i̤ˈnkuːni</t>
  </si>
  <si>
    <t>um̤nkʼɛːnkʼe</t>
  </si>
  <si>
    <t>ˈʇɛːba</t>
  </si>
  <si>
    <t>ˈʇʰaːz̤a̤</t>
  </si>
  <si>
    <t>inʇaˈz̤ɛ̤ːlo</t>
  </si>
  <si>
    <t>ʗʰuˈɓɛːga</t>
  </si>
  <si>
    <t>inʗuˈɓɛːgo</t>
  </si>
  <si>
    <t>iˈngʇɛ̤ːɓo</t>
  </si>
  <si>
    <t>ˈʗɔːnd̤a̤</t>
  </si>
  <si>
    <t>iˈngʗ̤ɔ̤ːndo</t>
  </si>
  <si>
    <t>iˈngʖ̤ɔ̤ːʖo</t>
  </si>
  <si>
    <t>uˈɓaːmb̤o̤</t>
  </si>
  <si>
    <t>iz̤iˈmb̤a̤ːmb̤o</t>
  </si>
  <si>
    <t>ɓajam̩ˈɓoːna</t>
  </si>
  <si>
    <t>ɛˈliːʃa</t>
  </si>
  <si>
    <t>ˈɛːntʃʼa</t>
  </si>
  <si>
    <t>uˈfuːd̤ṳ</t>
  </si>
  <si>
    <t>iz̤i̤ˈmfʼuːd̤ṳ</t>
  </si>
  <si>
    <t>uˈsiːz̤i̤</t>
  </si>
  <si>
    <t>iz̤i̤ˈntsʼiːz̤i̤</t>
  </si>
  <si>
    <t>ntɬaˈntɬaːtʰa</t>
  </si>
  <si>
    <t>uv̤ɛ̤ˈm̤v̤a̤ːne</t>
  </si>
  <si>
    <t>iˈz̤ɛ̤ːnd̤z̤o̤</t>
  </si>
  <si>
    <t>umˈɮ̤a̤ːndɮ̤a̤</t>
  </si>
  <si>
    <t>ˈkʼɔːpʼa</t>
  </si>
  <si>
    <t>ˈkʼɔːtʃwa</t>
  </si>
  <si>
    <t>ˈɓɔːpʰa</t>
  </si>
  <si>
    <t>ˈɓɔːʃwa</t>
  </si>
  <si>
    <t>ˈb̤a̤ːd̤ʒ̤wa</t>
  </si>
  <si>
    <t>ˈtʰuːma</t>
  </si>
  <si>
    <t>ˈtʰuːɲwa</t>
  </si>
  <si>
    <t>ˈmpʼaːmpʼa</t>
  </si>
  <si>
    <t>ˈmpʼaːntʃwa</t>
  </si>
  <si>
    <t>ˈbaːmb̤a̤</t>
  </si>
  <si>
    <t>ˈbaːndʒ̤w̤a</t>
  </si>
  <si>
    <t>ˈlɔːɓa</t>
  </si>
  <si>
    <t>ˈlɔːtʃwa</t>
  </si>
  <si>
    <t>ˈntʃʼɔːntʃa</t>
  </si>
  <si>
    <t>alternations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</si>
</sst>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vertAlign val="superscript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 topLeftCell="A1">
      <selection activeCell="B15" sqref="B15:B16"/>
    </sheetView>
  </sheetViews>
  <sheetFormatPr defaultColWidth="8.796875" defaultRowHeight="15"/>
  <cols>
    <col min="1" max="1" width="3.69921875" style="4" customWidth="1"/>
    <col min="2" max="2" width="14.3984375" style="2" customWidth="1"/>
    <col min="3" max="3" width="23.09765625" style="2" customWidth="1"/>
    <col min="4" max="4" width="15.3984375" style="2" customWidth="1"/>
    <col min="5" max="5" width="30.59765625" style="2" customWidth="1"/>
  </cols>
  <sheetData>
    <row r="1" spans="2:3" ht="20.25">
      <c r="B1" s="2" t="s">
        <v>12</v>
      </c>
      <c r="C1" s="2" t="s">
        <v>13</v>
      </c>
    </row>
    <row r="2" spans="2:5" ht="20.25">
      <c r="B2" s="1" t="s">
        <v>9</v>
      </c>
      <c r="C2" s="1" t="s">
        <v>11</v>
      </c>
      <c r="D2" s="1" t="s">
        <v>348</v>
      </c>
      <c r="E2" s="1" t="s">
        <v>0</v>
      </c>
    </row>
    <row r="3" spans="1:5" ht="20.25">
      <c r="A3" s="4">
        <v>1</v>
      </c>
      <c r="B3" s="1" t="s">
        <v>14</v>
      </c>
      <c r="C3" s="1" t="s">
        <v>15</v>
      </c>
      <c r="D3" s="1" t="s">
        <v>16</v>
      </c>
      <c r="E3" s="1" t="s">
        <v>17</v>
      </c>
    </row>
    <row r="4" spans="1:5" ht="20.25">
      <c r="A4" s="4">
        <v>2</v>
      </c>
      <c r="B4" s="1" t="s">
        <v>14</v>
      </c>
      <c r="C4" s="1" t="s">
        <v>18</v>
      </c>
      <c r="D4" s="1" t="s">
        <v>19</v>
      </c>
      <c r="E4" s="1" t="s">
        <v>20</v>
      </c>
    </row>
    <row r="5" spans="1:5" ht="20.25">
      <c r="A5" s="4">
        <v>3</v>
      </c>
      <c r="B5" s="1" t="s">
        <v>21</v>
      </c>
      <c r="C5" s="1" t="s">
        <v>22</v>
      </c>
      <c r="D5" s="1" t="s">
        <v>23</v>
      </c>
      <c r="E5" s="1" t="s">
        <v>24</v>
      </c>
    </row>
    <row r="6" spans="1:5" ht="20.25">
      <c r="A6" s="4">
        <v>4</v>
      </c>
      <c r="B6" s="1" t="s">
        <v>25</v>
      </c>
      <c r="C6" s="1" t="s">
        <v>26</v>
      </c>
      <c r="D6" s="1" t="s">
        <v>27</v>
      </c>
      <c r="E6" s="1" t="s">
        <v>28</v>
      </c>
    </row>
    <row r="7" spans="1:5" ht="20.25">
      <c r="A7" s="4">
        <v>5</v>
      </c>
      <c r="B7" s="1" t="s">
        <v>29</v>
      </c>
      <c r="C7" s="1" t="s">
        <v>30</v>
      </c>
      <c r="D7" s="1" t="s">
        <v>31</v>
      </c>
      <c r="E7" s="1" t="s">
        <v>32</v>
      </c>
    </row>
    <row r="8" spans="1:5" ht="20.25">
      <c r="A8" s="4">
        <v>6</v>
      </c>
      <c r="B8" s="1" t="s">
        <v>33</v>
      </c>
      <c r="C8" s="1" t="s">
        <v>34</v>
      </c>
      <c r="D8" s="1" t="s">
        <v>35</v>
      </c>
      <c r="E8" s="1" t="s">
        <v>36</v>
      </c>
    </row>
    <row r="9" spans="1:5" ht="20.25">
      <c r="A9" s="4">
        <v>7</v>
      </c>
      <c r="B9" s="1" t="s">
        <v>37</v>
      </c>
      <c r="C9" s="1" t="s">
        <v>38</v>
      </c>
      <c r="D9" s="1" t="s">
        <v>39</v>
      </c>
      <c r="E9" s="1" t="s">
        <v>40</v>
      </c>
    </row>
    <row r="10" spans="1:5" ht="20.25">
      <c r="A10" s="4">
        <v>8</v>
      </c>
      <c r="B10" s="1" t="s">
        <v>41</v>
      </c>
      <c r="C10" s="1" t="s">
        <v>42</v>
      </c>
      <c r="D10" s="1" t="s">
        <v>43</v>
      </c>
      <c r="E10" s="1" t="s">
        <v>44</v>
      </c>
    </row>
    <row r="11" spans="1:5" ht="20.25">
      <c r="A11" s="4">
        <v>9</v>
      </c>
      <c r="B11" s="1" t="s">
        <v>45</v>
      </c>
      <c r="C11" s="1" t="s">
        <v>47</v>
      </c>
      <c r="D11" s="1" t="s">
        <v>46</v>
      </c>
      <c r="E11" s="1" t="s">
        <v>48</v>
      </c>
    </row>
    <row r="12" spans="1:5" ht="20.25">
      <c r="A12" s="4">
        <v>10</v>
      </c>
      <c r="B12" s="1" t="s">
        <v>49</v>
      </c>
      <c r="C12" s="1" t="s">
        <v>50</v>
      </c>
      <c r="D12" s="1" t="s">
        <v>51</v>
      </c>
      <c r="E12" s="1" t="s">
        <v>52</v>
      </c>
    </row>
    <row r="13" spans="1:5" ht="20.25">
      <c r="A13" s="4">
        <v>11</v>
      </c>
      <c r="B13" s="1" t="s">
        <v>49</v>
      </c>
      <c r="C13" s="1" t="s">
        <v>53</v>
      </c>
      <c r="D13" s="1" t="s">
        <v>54</v>
      </c>
      <c r="E13" s="1" t="s">
        <v>55</v>
      </c>
    </row>
    <row r="14" spans="1:5" ht="20.25">
      <c r="A14" s="4">
        <v>12</v>
      </c>
      <c r="B14" s="1" t="s">
        <v>49</v>
      </c>
      <c r="C14" s="1" t="s">
        <v>56</v>
      </c>
      <c r="D14" s="1" t="s">
        <v>57</v>
      </c>
      <c r="E14" s="1" t="s">
        <v>58</v>
      </c>
    </row>
    <row r="15" spans="1:5" ht="20.25">
      <c r="A15" s="4">
        <v>13</v>
      </c>
      <c r="B15" s="1" t="s">
        <v>59</v>
      </c>
      <c r="C15" s="1" t="s">
        <v>60</v>
      </c>
      <c r="D15" s="1" t="s">
        <v>61</v>
      </c>
      <c r="E15" s="1" t="s">
        <v>62</v>
      </c>
    </row>
    <row r="16" spans="1:5" ht="20.25">
      <c r="A16" s="4">
        <v>14</v>
      </c>
      <c r="B16" s="1" t="s">
        <v>59</v>
      </c>
      <c r="C16" s="1" t="s">
        <v>63</v>
      </c>
      <c r="D16" s="1" t="s">
        <v>64</v>
      </c>
      <c r="E16" s="1" t="s">
        <v>65</v>
      </c>
    </row>
    <row r="17" spans="1:5" ht="20.25">
      <c r="A17" s="4">
        <v>15</v>
      </c>
      <c r="B17" s="1" t="s">
        <v>66</v>
      </c>
      <c r="C17" s="1" t="s">
        <v>67</v>
      </c>
      <c r="D17" s="1" t="s">
        <v>68</v>
      </c>
      <c r="E17" s="1" t="s">
        <v>69</v>
      </c>
    </row>
    <row r="18" spans="1:5" ht="20.25">
      <c r="A18" s="4">
        <v>16</v>
      </c>
      <c r="B18" s="1" t="s">
        <v>70</v>
      </c>
      <c r="C18" s="1" t="s">
        <v>71</v>
      </c>
      <c r="D18" s="1" t="s">
        <v>76</v>
      </c>
      <c r="E18" s="1" t="s">
        <v>75</v>
      </c>
    </row>
    <row r="19" spans="1:5" ht="20.25">
      <c r="A19" s="4">
        <v>17</v>
      </c>
      <c r="B19" s="1" t="s">
        <v>74</v>
      </c>
      <c r="C19" s="1" t="s">
        <v>77</v>
      </c>
      <c r="D19" s="1" t="s">
        <v>73</v>
      </c>
      <c r="E19" s="1" t="s">
        <v>72</v>
      </c>
    </row>
    <row r="20" spans="1:5" ht="20.25">
      <c r="A20" s="4">
        <v>18</v>
      </c>
      <c r="B20" s="1" t="s">
        <v>78</v>
      </c>
      <c r="C20" s="1" t="s">
        <v>79</v>
      </c>
      <c r="D20" s="1" t="s">
        <v>80</v>
      </c>
      <c r="E20" s="1" t="s">
        <v>81</v>
      </c>
    </row>
    <row r="21" spans="1:5" ht="20.25">
      <c r="A21" s="4">
        <v>19</v>
      </c>
      <c r="B21" s="1" t="s">
        <v>82</v>
      </c>
      <c r="C21" s="1" t="s">
        <v>83</v>
      </c>
      <c r="D21" s="1" t="s">
        <v>84</v>
      </c>
      <c r="E21" s="1" t="s">
        <v>85</v>
      </c>
    </row>
    <row r="22" spans="1:5" ht="20.25">
      <c r="A22" s="4">
        <v>20</v>
      </c>
      <c r="B22" s="1" t="s">
        <v>86</v>
      </c>
      <c r="C22" s="1" t="s">
        <v>87</v>
      </c>
      <c r="D22" s="1" t="s">
        <v>88</v>
      </c>
      <c r="E22" s="1" t="s">
        <v>89</v>
      </c>
    </row>
    <row r="23" spans="1:5" ht="20.25">
      <c r="A23" s="4">
        <v>21</v>
      </c>
      <c r="B23" s="1" t="s">
        <v>90</v>
      </c>
      <c r="C23" s="1" t="s">
        <v>91</v>
      </c>
      <c r="D23" s="1" t="s">
        <v>92</v>
      </c>
      <c r="E23" s="1" t="s">
        <v>93</v>
      </c>
    </row>
    <row r="24" spans="1:5" ht="20.25">
      <c r="A24" s="4">
        <v>22</v>
      </c>
      <c r="B24" s="1" t="s">
        <v>94</v>
      </c>
      <c r="C24" s="1" t="s">
        <v>95</v>
      </c>
      <c r="D24" s="1" t="s">
        <v>96</v>
      </c>
      <c r="E24" s="1" t="s">
        <v>97</v>
      </c>
    </row>
    <row r="25" spans="1:5" ht="20.25">
      <c r="A25" s="4">
        <v>23</v>
      </c>
      <c r="B25" s="1" t="s">
        <v>98</v>
      </c>
      <c r="C25" s="1" t="s">
        <v>99</v>
      </c>
      <c r="D25" s="1" t="s">
        <v>100</v>
      </c>
      <c r="E25" s="1" t="s">
        <v>101</v>
      </c>
    </row>
    <row r="26" spans="1:5" ht="20.25">
      <c r="A26" s="4">
        <v>24</v>
      </c>
      <c r="B26" s="1" t="s">
        <v>102</v>
      </c>
      <c r="C26" s="1" t="s">
        <v>103</v>
      </c>
      <c r="D26" s="1" t="s">
        <v>104</v>
      </c>
      <c r="E26" s="1" t="s">
        <v>105</v>
      </c>
    </row>
    <row r="27" spans="1:5" ht="20.25">
      <c r="A27" s="4">
        <v>25</v>
      </c>
      <c r="B27" s="1" t="s">
        <v>106</v>
      </c>
      <c r="C27" s="1" t="s">
        <v>107</v>
      </c>
      <c r="D27" s="1" t="s">
        <v>108</v>
      </c>
      <c r="E27" s="1" t="s">
        <v>109</v>
      </c>
    </row>
    <row r="28" spans="1:5" ht="20.25">
      <c r="A28" s="4">
        <v>26</v>
      </c>
      <c r="B28" s="1" t="s">
        <v>110</v>
      </c>
      <c r="C28" s="1" t="s">
        <v>111</v>
      </c>
      <c r="D28" s="1" t="s">
        <v>112</v>
      </c>
      <c r="E28" s="1" t="s">
        <v>113</v>
      </c>
    </row>
    <row r="29" spans="1:5" ht="20.25">
      <c r="A29" s="4">
        <v>27</v>
      </c>
      <c r="B29" s="1" t="s">
        <v>114</v>
      </c>
      <c r="C29" s="1" t="s">
        <v>115</v>
      </c>
      <c r="D29" s="1" t="s">
        <v>116</v>
      </c>
      <c r="E29" s="1" t="s">
        <v>117</v>
      </c>
    </row>
    <row r="30" spans="1:5" ht="20.25">
      <c r="A30" s="4">
        <v>28</v>
      </c>
      <c r="B30" s="1" t="s">
        <v>118</v>
      </c>
      <c r="C30" s="1" t="s">
        <v>119</v>
      </c>
      <c r="D30" s="1" t="s">
        <v>120</v>
      </c>
      <c r="E30" s="1" t="s">
        <v>121</v>
      </c>
    </row>
    <row r="31" spans="1:5" ht="20.25">
      <c r="A31" s="4">
        <v>29</v>
      </c>
      <c r="B31" s="1" t="s">
        <v>122</v>
      </c>
      <c r="C31" s="1" t="s">
        <v>123</v>
      </c>
      <c r="D31" s="1" t="s">
        <v>124</v>
      </c>
      <c r="E31" s="1" t="s">
        <v>125</v>
      </c>
    </row>
    <row r="32" spans="1:5" ht="20.25">
      <c r="A32" s="4">
        <v>30</v>
      </c>
      <c r="B32" s="1" t="s">
        <v>126</v>
      </c>
      <c r="C32" s="1" t="s">
        <v>123</v>
      </c>
      <c r="D32" s="1" t="s">
        <v>127</v>
      </c>
      <c r="E32" s="1" t="s">
        <v>128</v>
      </c>
    </row>
    <row r="33" spans="1:5" ht="20.25">
      <c r="A33" s="4">
        <v>31</v>
      </c>
      <c r="B33" s="1" t="s">
        <v>129</v>
      </c>
      <c r="C33" s="1" t="s">
        <v>130</v>
      </c>
      <c r="D33" s="1" t="s">
        <v>131</v>
      </c>
      <c r="E33" s="1" t="s">
        <v>349</v>
      </c>
    </row>
    <row r="34" spans="1:5" ht="20.25">
      <c r="A34" s="4">
        <v>32</v>
      </c>
      <c r="B34" s="1" t="s">
        <v>132</v>
      </c>
      <c r="C34" s="1" t="s">
        <v>133</v>
      </c>
      <c r="D34" s="1" t="s">
        <v>134</v>
      </c>
      <c r="E34" s="1" t="s">
        <v>135</v>
      </c>
    </row>
    <row r="35" spans="1:5" ht="20.25">
      <c r="A35" s="4">
        <v>33</v>
      </c>
      <c r="B35" s="1" t="s">
        <v>136</v>
      </c>
      <c r="C35" s="1" t="s">
        <v>137</v>
      </c>
      <c r="D35" s="1" t="s">
        <v>138</v>
      </c>
      <c r="E35" s="1" t="s">
        <v>139</v>
      </c>
    </row>
    <row r="36" spans="1:5" ht="20.25">
      <c r="A36" s="4">
        <v>34</v>
      </c>
      <c r="B36" s="1" t="s">
        <v>140</v>
      </c>
      <c r="C36" s="1" t="s">
        <v>141</v>
      </c>
      <c r="D36" s="1" t="s">
        <v>142</v>
      </c>
      <c r="E36" s="1" t="s">
        <v>350</v>
      </c>
    </row>
    <row r="37" spans="1:5" ht="20.25">
      <c r="A37" s="4">
        <v>35</v>
      </c>
      <c r="B37" s="1" t="s">
        <v>143</v>
      </c>
      <c r="C37" s="1" t="s">
        <v>144</v>
      </c>
      <c r="D37" s="1" t="s">
        <v>145</v>
      </c>
      <c r="E37" s="1" t="s">
        <v>146</v>
      </c>
    </row>
    <row r="38" spans="1:5" ht="20.25">
      <c r="A38" s="4">
        <v>36</v>
      </c>
      <c r="B38" s="1" t="s">
        <v>147</v>
      </c>
      <c r="C38" s="2" t="s">
        <v>149</v>
      </c>
      <c r="D38" s="1" t="s">
        <v>148</v>
      </c>
      <c r="E38" s="1" t="s">
        <v>150</v>
      </c>
    </row>
    <row r="39" spans="1:5" ht="20.25">
      <c r="A39" s="4">
        <v>37</v>
      </c>
      <c r="B39" s="1" t="s">
        <v>151</v>
      </c>
      <c r="C39" s="1" t="s">
        <v>152</v>
      </c>
      <c r="D39" s="1" t="s">
        <v>153</v>
      </c>
      <c r="E39" s="1" t="s">
        <v>154</v>
      </c>
    </row>
    <row r="40" spans="1:5" ht="20.25">
      <c r="A40" s="4">
        <v>38</v>
      </c>
      <c r="B40" s="1" t="s">
        <v>155</v>
      </c>
      <c r="C40" s="1" t="s">
        <v>156</v>
      </c>
      <c r="D40" s="1" t="s">
        <v>157</v>
      </c>
      <c r="E40" s="1" t="s">
        <v>158</v>
      </c>
    </row>
    <row r="41" spans="1:5" ht="20.25">
      <c r="A41" s="4">
        <v>39</v>
      </c>
      <c r="B41" s="1" t="s">
        <v>159</v>
      </c>
      <c r="C41" s="1" t="s">
        <v>160</v>
      </c>
      <c r="D41" s="1" t="s">
        <v>161</v>
      </c>
      <c r="E41" s="1" t="s">
        <v>162</v>
      </c>
    </row>
    <row r="42" spans="1:5" ht="20.25">
      <c r="A42" s="4">
        <v>40</v>
      </c>
      <c r="B42" s="1" t="s">
        <v>163</v>
      </c>
      <c r="C42" s="1" t="s">
        <v>164</v>
      </c>
      <c r="D42" s="1" t="s">
        <v>165</v>
      </c>
      <c r="E42" s="1" t="s">
        <v>166</v>
      </c>
    </row>
    <row r="43" spans="1:5" ht="20.25">
      <c r="A43" s="4">
        <v>41</v>
      </c>
      <c r="B43" s="2" t="s">
        <v>168</v>
      </c>
      <c r="C43" s="1" t="s">
        <v>169</v>
      </c>
      <c r="D43" s="1" t="s">
        <v>167</v>
      </c>
      <c r="E43" s="1" t="s">
        <v>170</v>
      </c>
    </row>
    <row r="44" spans="1:5" ht="20.25">
      <c r="A44" s="4">
        <v>42</v>
      </c>
      <c r="B44" s="1" t="s">
        <v>171</v>
      </c>
      <c r="C44" s="1" t="s">
        <v>172</v>
      </c>
      <c r="D44" s="1" t="s">
        <v>173</v>
      </c>
      <c r="E44" s="1" t="s">
        <v>174</v>
      </c>
    </row>
    <row r="45" spans="1:5" ht="20.25">
      <c r="A45" s="4">
        <v>43</v>
      </c>
      <c r="B45" s="1" t="s">
        <v>175</v>
      </c>
      <c r="C45" s="1" t="s">
        <v>176</v>
      </c>
      <c r="D45" s="1" t="s">
        <v>177</v>
      </c>
      <c r="E45" s="1" t="s">
        <v>182</v>
      </c>
    </row>
    <row r="46" spans="1:5" ht="20.25">
      <c r="A46" s="4">
        <v>44</v>
      </c>
      <c r="B46" s="1" t="s">
        <v>178</v>
      </c>
      <c r="C46" s="1" t="s">
        <v>179</v>
      </c>
      <c r="D46" s="1" t="s">
        <v>180</v>
      </c>
      <c r="E46" s="1" t="s">
        <v>181</v>
      </c>
    </row>
    <row r="47" spans="1:5" ht="20.25">
      <c r="A47" s="4">
        <v>45</v>
      </c>
      <c r="B47" s="1" t="s">
        <v>183</v>
      </c>
      <c r="C47" s="1" t="s">
        <v>184</v>
      </c>
      <c r="D47" s="1" t="s">
        <v>185</v>
      </c>
      <c r="E47" s="1" t="s">
        <v>186</v>
      </c>
    </row>
    <row r="48" spans="1:5" ht="20.25">
      <c r="A48" s="4">
        <v>46</v>
      </c>
      <c r="B48" s="1" t="s">
        <v>187</v>
      </c>
      <c r="C48" s="1" t="s">
        <v>188</v>
      </c>
      <c r="D48" s="1" t="s">
        <v>189</v>
      </c>
      <c r="E48" s="1" t="s">
        <v>190</v>
      </c>
    </row>
    <row r="49" spans="1:5" ht="20.25">
      <c r="A49" s="4">
        <v>47</v>
      </c>
      <c r="B49" s="1" t="s">
        <v>191</v>
      </c>
      <c r="C49" s="1" t="s">
        <v>192</v>
      </c>
      <c r="D49" s="1" t="s">
        <v>193</v>
      </c>
      <c r="E49" s="1" t="s">
        <v>194</v>
      </c>
    </row>
    <row r="50" spans="1:5" ht="20.25">
      <c r="A50" s="4">
        <v>48</v>
      </c>
      <c r="B50" s="1" t="s">
        <v>195</v>
      </c>
      <c r="C50" s="1" t="s">
        <v>196</v>
      </c>
      <c r="D50" s="1" t="s">
        <v>197</v>
      </c>
      <c r="E50" s="1" t="s">
        <v>198</v>
      </c>
    </row>
    <row r="51" spans="1:5" ht="20.25">
      <c r="A51" s="4">
        <v>49</v>
      </c>
      <c r="B51" s="1" t="s">
        <v>199</v>
      </c>
      <c r="C51" s="1" t="s">
        <v>200</v>
      </c>
      <c r="D51" s="1" t="s">
        <v>201</v>
      </c>
      <c r="E51" s="1" t="s">
        <v>202</v>
      </c>
    </row>
    <row r="52" spans="1:5" ht="20.25">
      <c r="A52" s="4">
        <v>50</v>
      </c>
      <c r="B52" s="1" t="s">
        <v>206</v>
      </c>
      <c r="C52" s="1" t="s">
        <v>203</v>
      </c>
      <c r="D52" s="1" t="s">
        <v>204</v>
      </c>
      <c r="E52" s="1" t="s">
        <v>205</v>
      </c>
    </row>
    <row r="53" spans="1:5" ht="20.25">
      <c r="A53" s="4">
        <v>51</v>
      </c>
      <c r="B53" s="1" t="s">
        <v>207</v>
      </c>
      <c r="C53" s="1" t="s">
        <v>208</v>
      </c>
      <c r="D53" s="1" t="s">
        <v>209</v>
      </c>
      <c r="E53" s="1" t="s">
        <v>210</v>
      </c>
    </row>
    <row r="54" spans="1:5" ht="20.25">
      <c r="A54" s="4">
        <v>52</v>
      </c>
      <c r="B54" s="1" t="s">
        <v>211</v>
      </c>
      <c r="C54" s="1" t="s">
        <v>212</v>
      </c>
      <c r="D54" s="1" t="s">
        <v>213</v>
      </c>
      <c r="E54" s="1" t="s">
        <v>214</v>
      </c>
    </row>
    <row r="55" spans="1:5" ht="20.25">
      <c r="A55" s="4">
        <v>53</v>
      </c>
      <c r="B55" s="1" t="s">
        <v>215</v>
      </c>
      <c r="C55" s="1" t="s">
        <v>216</v>
      </c>
      <c r="D55" s="1" t="s">
        <v>217</v>
      </c>
      <c r="E55" s="1" t="s">
        <v>218</v>
      </c>
    </row>
    <row r="56" spans="1:5" ht="20.25">
      <c r="A56" s="4">
        <v>54</v>
      </c>
      <c r="B56" s="1" t="s">
        <v>219</v>
      </c>
      <c r="C56" s="1" t="s">
        <v>220</v>
      </c>
      <c r="D56" s="1" t="s">
        <v>221</v>
      </c>
      <c r="E56" s="1" t="s">
        <v>222</v>
      </c>
    </row>
    <row r="57" spans="1:5" ht="20.25">
      <c r="A57" s="4">
        <v>55</v>
      </c>
      <c r="B57" s="1" t="s">
        <v>223</v>
      </c>
      <c r="C57" s="1" t="s">
        <v>224</v>
      </c>
      <c r="D57" s="1" t="s">
        <v>225</v>
      </c>
      <c r="E57" s="1" t="s">
        <v>351</v>
      </c>
    </row>
    <row r="58" spans="1:5" ht="21.75">
      <c r="A58" s="4">
        <v>56</v>
      </c>
      <c r="B58" s="3" t="s">
        <v>226</v>
      </c>
      <c r="C58" t="s">
        <v>227</v>
      </c>
      <c r="D58" t="s">
        <v>228</v>
      </c>
      <c r="E58" t="s">
        <v>229</v>
      </c>
    </row>
    <row r="59" spans="1:5" ht="20.25">
      <c r="A59" s="4">
        <v>57</v>
      </c>
      <c r="B59" t="s">
        <v>230</v>
      </c>
      <c r="C59" t="s">
        <v>231</v>
      </c>
      <c r="D59" t="s">
        <v>232</v>
      </c>
      <c r="E59" t="s">
        <v>233</v>
      </c>
    </row>
    <row r="60" spans="1:5" ht="20.25">
      <c r="A60" s="4">
        <v>58</v>
      </c>
      <c r="B60" t="s">
        <v>234</v>
      </c>
      <c r="C60" t="s">
        <v>235</v>
      </c>
      <c r="D60" t="s">
        <v>236</v>
      </c>
      <c r="E60" t="s">
        <v>237</v>
      </c>
    </row>
    <row r="61" spans="1:5" ht="20.25">
      <c r="A61" s="4">
        <v>59</v>
      </c>
      <c r="B61" t="s">
        <v>238</v>
      </c>
      <c r="C61" t="s">
        <v>239</v>
      </c>
      <c r="D61" t="s">
        <v>240</v>
      </c>
      <c r="E61" t="s">
        <v>241</v>
      </c>
    </row>
    <row r="62" spans="1:5" ht="20.25">
      <c r="A62" s="4">
        <v>60</v>
      </c>
      <c r="B62" t="s">
        <v>242</v>
      </c>
      <c r="C62" t="s">
        <v>243</v>
      </c>
      <c r="D62" t="s">
        <v>244</v>
      </c>
      <c r="E62" t="s">
        <v>245</v>
      </c>
    </row>
    <row r="63" spans="1:5" ht="20.25">
      <c r="A63" s="4">
        <v>61</v>
      </c>
      <c r="B63" t="s">
        <v>234</v>
      </c>
      <c r="C63" t="s">
        <v>246</v>
      </c>
      <c r="D63" t="s">
        <v>247</v>
      </c>
      <c r="E63" t="s">
        <v>248</v>
      </c>
    </row>
    <row r="64" spans="1:5" ht="20.25">
      <c r="A64" s="4">
        <v>62</v>
      </c>
      <c r="B64" t="s">
        <v>249</v>
      </c>
      <c r="C64" t="s">
        <v>250</v>
      </c>
      <c r="D64" t="s">
        <v>251</v>
      </c>
      <c r="E64" t="s">
        <v>252</v>
      </c>
    </row>
    <row r="65" spans="1:5" ht="20.25">
      <c r="A65" s="4">
        <v>63</v>
      </c>
      <c r="B65" t="s">
        <v>242</v>
      </c>
      <c r="C65" t="s">
        <v>253</v>
      </c>
      <c r="D65" t="s">
        <v>254</v>
      </c>
      <c r="E65" t="s">
        <v>255</v>
      </c>
    </row>
    <row r="66" spans="1:5" ht="20.25">
      <c r="A66" s="4">
        <v>64</v>
      </c>
      <c r="B66" t="s">
        <v>238</v>
      </c>
      <c r="C66" t="s">
        <v>256</v>
      </c>
      <c r="D66" t="s">
        <v>257</v>
      </c>
      <c r="E66" t="s">
        <v>258</v>
      </c>
    </row>
    <row r="67" spans="1:5" ht="20.25">
      <c r="A67" s="4">
        <v>65</v>
      </c>
      <c r="B67" t="s">
        <v>249</v>
      </c>
      <c r="C67" t="s">
        <v>259</v>
      </c>
      <c r="D67" t="s">
        <v>260</v>
      </c>
      <c r="E67" t="s">
        <v>261</v>
      </c>
    </row>
    <row r="68" spans="1:5" ht="20.25">
      <c r="A68" s="4">
        <v>66</v>
      </c>
      <c r="B68" t="s">
        <v>242</v>
      </c>
      <c r="C68" t="s">
        <v>262</v>
      </c>
      <c r="D68" t="s">
        <v>263</v>
      </c>
      <c r="E68" t="s">
        <v>264</v>
      </c>
    </row>
    <row r="69" spans="1:5" ht="20.25">
      <c r="A69" s="4">
        <v>67</v>
      </c>
      <c r="B69" t="s">
        <v>265</v>
      </c>
      <c r="C69" t="s">
        <v>266</v>
      </c>
      <c r="D69" t="s">
        <v>267</v>
      </c>
      <c r="E69" t="s">
        <v>268</v>
      </c>
    </row>
    <row r="70" spans="1:5" ht="20.25">
      <c r="A70" s="4">
        <v>68</v>
      </c>
      <c r="B70" t="s">
        <v>265</v>
      </c>
      <c r="C70" t="s">
        <v>269</v>
      </c>
      <c r="D70" t="s">
        <v>270</v>
      </c>
      <c r="E70" t="s">
        <v>271</v>
      </c>
    </row>
    <row r="71" spans="1:5" ht="20.25">
      <c r="A71" s="4">
        <v>69</v>
      </c>
      <c r="B71" t="s">
        <v>234</v>
      </c>
      <c r="C71" t="s">
        <v>272</v>
      </c>
      <c r="D71" t="s">
        <v>273</v>
      </c>
      <c r="E71" t="s">
        <v>274</v>
      </c>
    </row>
    <row r="72" spans="1:5" ht="20.25">
      <c r="A72" s="4">
        <v>70</v>
      </c>
      <c r="B72" t="s">
        <v>265</v>
      </c>
      <c r="C72" t="s">
        <v>275</v>
      </c>
      <c r="D72" t="s">
        <v>276</v>
      </c>
      <c r="E72" t="s">
        <v>277</v>
      </c>
    </row>
    <row r="73" spans="1:5" ht="20.25">
      <c r="A73" s="4">
        <v>71</v>
      </c>
      <c r="B73" t="s">
        <v>234</v>
      </c>
      <c r="C73" t="s">
        <v>15</v>
      </c>
      <c r="D73" t="s">
        <v>278</v>
      </c>
      <c r="E73" t="s">
        <v>17</v>
      </c>
    </row>
    <row r="74" spans="1:5" ht="20.25">
      <c r="A74" s="4">
        <v>72</v>
      </c>
      <c r="B74" t="s">
        <v>249</v>
      </c>
      <c r="C74" t="s">
        <v>279</v>
      </c>
      <c r="D74" t="s">
        <v>280</v>
      </c>
      <c r="E74" t="s">
        <v>281</v>
      </c>
    </row>
    <row r="75" spans="1:5" ht="20.25">
      <c r="A75" s="4">
        <v>73</v>
      </c>
      <c r="B75" t="s">
        <v>265</v>
      </c>
      <c r="C75" t="s">
        <v>282</v>
      </c>
      <c r="D75" t="s">
        <v>283</v>
      </c>
      <c r="E75" t="s">
        <v>284</v>
      </c>
    </row>
    <row r="76" spans="1:5" ht="20.25">
      <c r="A76" s="4">
        <v>74</v>
      </c>
      <c r="B76" t="s">
        <v>238</v>
      </c>
      <c r="C76" t="s">
        <v>285</v>
      </c>
      <c r="D76" t="s">
        <v>286</v>
      </c>
      <c r="E76" t="s">
        <v>287</v>
      </c>
    </row>
    <row r="77" spans="1:5" ht="20.25">
      <c r="A77" s="4">
        <v>75</v>
      </c>
      <c r="B77" t="s">
        <v>288</v>
      </c>
      <c r="C77" t="s">
        <v>156</v>
      </c>
      <c r="D77" t="s">
        <v>289</v>
      </c>
      <c r="E77" t="s">
        <v>158</v>
      </c>
    </row>
    <row r="78" spans="1:5" ht="20.25">
      <c r="A78" s="4">
        <v>76</v>
      </c>
      <c r="B78" t="s">
        <v>288</v>
      </c>
      <c r="C78" t="s">
        <v>290</v>
      </c>
      <c r="D78" t="s">
        <v>291</v>
      </c>
      <c r="E78" t="s">
        <v>292</v>
      </c>
    </row>
    <row r="79" spans="1:5" ht="20.25">
      <c r="A79" s="4">
        <v>77</v>
      </c>
      <c r="B79" t="s">
        <v>288</v>
      </c>
      <c r="C79" t="s">
        <v>293</v>
      </c>
      <c r="D79" t="s">
        <v>294</v>
      </c>
      <c r="E79" t="s">
        <v>295</v>
      </c>
    </row>
    <row r="80" spans="1:5" ht="20.25">
      <c r="A80" s="4">
        <v>78</v>
      </c>
      <c r="B80" t="s">
        <v>296</v>
      </c>
      <c r="C80" t="s">
        <v>297</v>
      </c>
      <c r="D80" t="s">
        <v>298</v>
      </c>
      <c r="E80" t="s">
        <v>299</v>
      </c>
    </row>
    <row r="81" spans="1:5" ht="20.25">
      <c r="A81" s="4">
        <v>79</v>
      </c>
      <c r="B81" t="s">
        <v>296</v>
      </c>
      <c r="C81" t="s">
        <v>300</v>
      </c>
      <c r="D81" t="s">
        <v>301</v>
      </c>
      <c r="E81" t="s">
        <v>302</v>
      </c>
    </row>
    <row r="82" spans="1:5" ht="20.25">
      <c r="A82" s="4">
        <v>80</v>
      </c>
      <c r="B82" t="s">
        <v>296</v>
      </c>
      <c r="C82" t="s">
        <v>303</v>
      </c>
      <c r="D82" t="s">
        <v>304</v>
      </c>
      <c r="E82" t="s">
        <v>305</v>
      </c>
    </row>
    <row r="83" spans="1:5" ht="20.25">
      <c r="A83" s="4">
        <v>81</v>
      </c>
      <c r="B83" t="s">
        <v>296</v>
      </c>
      <c r="C83" t="s">
        <v>306</v>
      </c>
      <c r="D83" t="s">
        <v>307</v>
      </c>
      <c r="E83" t="s">
        <v>308</v>
      </c>
    </row>
    <row r="84" spans="1:5" ht="20.25">
      <c r="A84" s="4">
        <v>82</v>
      </c>
      <c r="B84" t="s">
        <v>296</v>
      </c>
      <c r="C84" t="s">
        <v>309</v>
      </c>
      <c r="D84" t="s">
        <v>310</v>
      </c>
      <c r="E84" t="s">
        <v>352</v>
      </c>
    </row>
    <row r="85" spans="1:5" ht="20.25">
      <c r="A85" s="4">
        <v>83</v>
      </c>
      <c r="B85" t="s">
        <v>410</v>
      </c>
      <c r="C85" t="s">
        <v>311</v>
      </c>
      <c r="D85" t="s">
        <v>353</v>
      </c>
      <c r="E85" t="s">
        <v>312</v>
      </c>
    </row>
    <row r="86" spans="1:5" ht="20.25">
      <c r="A86" s="4">
        <v>84</v>
      </c>
      <c r="B86" t="s">
        <v>410</v>
      </c>
      <c r="C86" t="s">
        <v>313</v>
      </c>
      <c r="D86" t="s">
        <v>353</v>
      </c>
      <c r="E86" t="s">
        <v>314</v>
      </c>
    </row>
    <row r="87" spans="1:5" ht="20.25">
      <c r="A87" s="4">
        <v>85</v>
      </c>
      <c r="B87" t="s">
        <v>410</v>
      </c>
      <c r="C87" t="s">
        <v>315</v>
      </c>
      <c r="D87" t="s">
        <v>353</v>
      </c>
      <c r="E87" t="s">
        <v>316</v>
      </c>
    </row>
    <row r="88" spans="1:5" ht="20.25">
      <c r="A88" s="4">
        <v>86</v>
      </c>
      <c r="B88" t="s">
        <v>410</v>
      </c>
      <c r="C88" t="s">
        <v>317</v>
      </c>
      <c r="D88" t="s">
        <v>353</v>
      </c>
      <c r="E88" t="s">
        <v>318</v>
      </c>
    </row>
    <row r="89" spans="1:5" ht="20.25">
      <c r="A89" s="4">
        <v>87</v>
      </c>
      <c r="B89" t="s">
        <v>410</v>
      </c>
      <c r="C89" t="s">
        <v>319</v>
      </c>
      <c r="D89" t="s">
        <v>353</v>
      </c>
      <c r="E89" t="s">
        <v>320</v>
      </c>
    </row>
    <row r="90" spans="1:5" ht="20.25">
      <c r="A90" s="4">
        <v>88</v>
      </c>
      <c r="B90" t="s">
        <v>410</v>
      </c>
      <c r="C90" t="s">
        <v>321</v>
      </c>
      <c r="D90" t="s">
        <v>353</v>
      </c>
      <c r="E90" t="s">
        <v>322</v>
      </c>
    </row>
    <row r="91" spans="1:5" ht="20.25">
      <c r="A91" s="4">
        <v>89</v>
      </c>
      <c r="B91" t="s">
        <v>410</v>
      </c>
      <c r="C91" t="s">
        <v>323</v>
      </c>
      <c r="D91" t="s">
        <v>353</v>
      </c>
      <c r="E91" t="s">
        <v>324</v>
      </c>
    </row>
    <row r="92" spans="1:5" ht="20.25">
      <c r="A92" s="4">
        <v>90</v>
      </c>
      <c r="B92" t="s">
        <v>410</v>
      </c>
      <c r="C92" t="s">
        <v>325</v>
      </c>
      <c r="D92" t="s">
        <v>353</v>
      </c>
      <c r="E92" t="s">
        <v>326</v>
      </c>
    </row>
    <row r="93" spans="1:5" ht="20.25">
      <c r="A93" s="4">
        <v>91</v>
      </c>
      <c r="B93" t="s">
        <v>410</v>
      </c>
      <c r="C93" t="s">
        <v>327</v>
      </c>
      <c r="D93" t="s">
        <v>353</v>
      </c>
      <c r="E93" t="s">
        <v>354</v>
      </c>
    </row>
    <row r="94" spans="1:5" ht="20.25">
      <c r="A94" s="4">
        <v>92</v>
      </c>
      <c r="B94" t="s">
        <v>410</v>
      </c>
      <c r="C94" t="s">
        <v>328</v>
      </c>
      <c r="D94" t="s">
        <v>353</v>
      </c>
      <c r="E94" t="s">
        <v>329</v>
      </c>
    </row>
    <row r="95" spans="1:5" ht="20.25">
      <c r="A95" s="4">
        <v>93</v>
      </c>
      <c r="B95" t="s">
        <v>410</v>
      </c>
      <c r="C95" t="s">
        <v>330</v>
      </c>
      <c r="D95" t="s">
        <v>353</v>
      </c>
      <c r="E95" t="s">
        <v>135</v>
      </c>
    </row>
    <row r="96" spans="1:5" ht="20.25">
      <c r="A96" s="4">
        <v>94</v>
      </c>
      <c r="B96" t="s">
        <v>410</v>
      </c>
      <c r="C96" t="s">
        <v>331</v>
      </c>
      <c r="D96" t="s">
        <v>353</v>
      </c>
      <c r="E96" t="s">
        <v>332</v>
      </c>
    </row>
    <row r="97" spans="1:5" ht="20.25">
      <c r="A97" s="4">
        <v>95</v>
      </c>
      <c r="B97" t="s">
        <v>410</v>
      </c>
      <c r="C97" t="s">
        <v>333</v>
      </c>
      <c r="D97" t="s">
        <v>353</v>
      </c>
      <c r="E97" t="s">
        <v>334</v>
      </c>
    </row>
    <row r="98" spans="1:5" ht="20.25">
      <c r="A98" s="4">
        <v>96</v>
      </c>
      <c r="B98" t="s">
        <v>410</v>
      </c>
      <c r="C98" t="s">
        <v>335</v>
      </c>
      <c r="D98" t="s">
        <v>353</v>
      </c>
      <c r="E98" t="s">
        <v>336</v>
      </c>
    </row>
    <row r="99" spans="1:5" ht="20.25">
      <c r="A99" s="4">
        <v>97</v>
      </c>
      <c r="B99" t="s">
        <v>410</v>
      </c>
      <c r="C99" t="s">
        <v>337</v>
      </c>
      <c r="D99" t="s">
        <v>353</v>
      </c>
      <c r="E99" t="s">
        <v>355</v>
      </c>
    </row>
    <row r="100" spans="1:5" ht="20.25">
      <c r="A100" s="4">
        <v>98</v>
      </c>
      <c r="B100" t="s">
        <v>410</v>
      </c>
      <c r="C100" t="s">
        <v>338</v>
      </c>
      <c r="D100" t="s">
        <v>353</v>
      </c>
      <c r="E100" t="s">
        <v>339</v>
      </c>
    </row>
    <row r="101" spans="1:5" ht="20.25">
      <c r="A101" s="4">
        <v>99</v>
      </c>
      <c r="B101" t="s">
        <v>410</v>
      </c>
      <c r="C101" t="s">
        <v>340</v>
      </c>
      <c r="D101" t="s">
        <v>353</v>
      </c>
      <c r="E101" t="s">
        <v>341</v>
      </c>
    </row>
    <row r="102" spans="1:5" ht="20.25">
      <c r="A102" s="4">
        <v>100</v>
      </c>
      <c r="B102" t="s">
        <v>410</v>
      </c>
      <c r="C102" t="s">
        <v>342</v>
      </c>
      <c r="D102" t="s">
        <v>353</v>
      </c>
      <c r="E102" t="s">
        <v>343</v>
      </c>
    </row>
    <row r="103" spans="1:5" ht="20.25">
      <c r="A103" s="4">
        <v>101</v>
      </c>
      <c r="B103" t="s">
        <v>410</v>
      </c>
      <c r="C103" t="s">
        <v>344</v>
      </c>
      <c r="D103" t="s">
        <v>353</v>
      </c>
      <c r="E103" t="s">
        <v>345</v>
      </c>
    </row>
    <row r="104" spans="1:5" ht="20.25">
      <c r="A104" s="4">
        <v>102</v>
      </c>
      <c r="B104" t="s">
        <v>410</v>
      </c>
      <c r="C104" t="s">
        <v>346</v>
      </c>
      <c r="D104" t="s">
        <v>353</v>
      </c>
      <c r="E104" t="s">
        <v>347</v>
      </c>
    </row>
    <row r="105" spans="1:5" ht="20.25">
      <c r="A105" s="4">
        <v>103</v>
      </c>
      <c r="B105" s="2" t="s">
        <v>411</v>
      </c>
      <c r="C105" s="1" t="s">
        <v>412</v>
      </c>
      <c r="D105" t="s">
        <v>353</v>
      </c>
      <c r="E105" s="1" t="s">
        <v>356</v>
      </c>
    </row>
    <row r="106" spans="1:5" ht="20.25">
      <c r="A106" s="4">
        <v>104</v>
      </c>
      <c r="B106" s="2" t="s">
        <v>411</v>
      </c>
      <c r="C106" s="1" t="s">
        <v>413</v>
      </c>
      <c r="D106" t="s">
        <v>353</v>
      </c>
      <c r="E106" s="1" t="s">
        <v>357</v>
      </c>
    </row>
    <row r="107" spans="1:5" ht="20.25">
      <c r="A107" s="4">
        <v>105</v>
      </c>
      <c r="B107" s="2" t="s">
        <v>411</v>
      </c>
      <c r="C107" s="1" t="s">
        <v>414</v>
      </c>
      <c r="D107" s="1" t="s">
        <v>407</v>
      </c>
      <c r="E107" s="1" t="s">
        <v>358</v>
      </c>
    </row>
    <row r="108" spans="1:5" ht="20.25">
      <c r="A108" s="4">
        <v>106</v>
      </c>
      <c r="B108" s="2" t="s">
        <v>411</v>
      </c>
      <c r="C108" s="1" t="s">
        <v>408</v>
      </c>
      <c r="D108" t="s">
        <v>353</v>
      </c>
      <c r="E108" s="1" t="s">
        <v>359</v>
      </c>
    </row>
    <row r="109" spans="1:5" ht="20.25">
      <c r="A109" s="4">
        <v>107</v>
      </c>
      <c r="B109" s="2" t="s">
        <v>411</v>
      </c>
      <c r="C109" s="1" t="s">
        <v>409</v>
      </c>
      <c r="D109" t="s">
        <v>353</v>
      </c>
      <c r="E109" s="1" t="s">
        <v>360</v>
      </c>
    </row>
    <row r="110" spans="1:5" ht="20.25">
      <c r="A110" s="4">
        <v>108</v>
      </c>
      <c r="B110" s="2" t="s">
        <v>411</v>
      </c>
      <c r="C110" s="2" t="s">
        <v>415</v>
      </c>
      <c r="D110" t="s">
        <v>353</v>
      </c>
      <c r="E110" s="2" t="s">
        <v>361</v>
      </c>
    </row>
    <row r="111" spans="1:5" ht="20.25">
      <c r="A111" s="4">
        <v>109</v>
      </c>
      <c r="B111" s="2" t="s">
        <v>512</v>
      </c>
      <c r="C111" s="2" t="s">
        <v>416</v>
      </c>
      <c r="D111" s="2" t="s">
        <v>468</v>
      </c>
      <c r="E111" s="2" t="s">
        <v>362</v>
      </c>
    </row>
    <row r="112" spans="1:5" ht="20.25">
      <c r="A112" s="4">
        <v>110</v>
      </c>
      <c r="B112" s="2" t="s">
        <v>512</v>
      </c>
      <c r="C112" s="2" t="s">
        <v>417</v>
      </c>
      <c r="D112" s="2" t="s">
        <v>469</v>
      </c>
      <c r="E112" s="2" t="s">
        <v>363</v>
      </c>
    </row>
    <row r="113" spans="1:5" ht="20.25">
      <c r="A113" s="4">
        <v>111</v>
      </c>
      <c r="B113" s="2" t="s">
        <v>512</v>
      </c>
      <c r="C113" s="2" t="s">
        <v>419</v>
      </c>
      <c r="D113" s="2" t="s">
        <v>470</v>
      </c>
      <c r="E113" s="2" t="s">
        <v>364</v>
      </c>
    </row>
    <row r="114" spans="1:5" ht="20.25">
      <c r="A114" s="4">
        <v>112</v>
      </c>
      <c r="B114" s="2" t="s">
        <v>512</v>
      </c>
      <c r="C114" s="2" t="s">
        <v>420</v>
      </c>
      <c r="D114" s="2" t="s">
        <v>471</v>
      </c>
      <c r="E114" s="2" t="s">
        <v>365</v>
      </c>
    </row>
    <row r="115" spans="1:5" ht="20.25">
      <c r="A115" s="4">
        <v>113</v>
      </c>
      <c r="B115" s="2" t="s">
        <v>512</v>
      </c>
      <c r="C115" s="2" t="s">
        <v>421</v>
      </c>
      <c r="D115" s="2" t="s">
        <v>472</v>
      </c>
      <c r="E115" s="2" t="s">
        <v>366</v>
      </c>
    </row>
    <row r="116" spans="1:5" ht="20.25">
      <c r="A116" s="4">
        <v>114</v>
      </c>
      <c r="B116" s="2" t="s">
        <v>512</v>
      </c>
      <c r="C116" s="2" t="s">
        <v>422</v>
      </c>
      <c r="D116" s="2" t="s">
        <v>473</v>
      </c>
      <c r="E116" s="2" t="s">
        <v>368</v>
      </c>
    </row>
    <row r="117" spans="1:5" ht="20.25">
      <c r="A117" s="4">
        <v>115</v>
      </c>
      <c r="B117" s="2" t="s">
        <v>512</v>
      </c>
      <c r="C117" s="2" t="s">
        <v>423</v>
      </c>
      <c r="D117" s="2" t="s">
        <v>474</v>
      </c>
      <c r="E117" s="2" t="s">
        <v>367</v>
      </c>
    </row>
    <row r="118" spans="1:5" ht="20.25">
      <c r="A118" s="4">
        <v>116</v>
      </c>
      <c r="B118" s="2" t="s">
        <v>512</v>
      </c>
      <c r="C118" s="2" t="s">
        <v>424</v>
      </c>
      <c r="D118" s="2" t="s">
        <v>475</v>
      </c>
      <c r="E118" s="2" t="s">
        <v>369</v>
      </c>
    </row>
    <row r="119" spans="1:5" ht="20.25">
      <c r="A119" s="4">
        <v>117</v>
      </c>
      <c r="B119" s="2" t="s">
        <v>512</v>
      </c>
      <c r="C119" s="2" t="s">
        <v>425</v>
      </c>
      <c r="D119" s="2" t="s">
        <v>477</v>
      </c>
      <c r="E119" s="2" t="s">
        <v>370</v>
      </c>
    </row>
    <row r="120" spans="1:5" ht="20.25">
      <c r="A120" s="4">
        <v>118</v>
      </c>
      <c r="B120" s="2" t="s">
        <v>512</v>
      </c>
      <c r="C120" s="2" t="s">
        <v>426</v>
      </c>
      <c r="D120" s="2" t="s">
        <v>478</v>
      </c>
      <c r="E120" s="2" t="s">
        <v>371</v>
      </c>
    </row>
    <row r="121" spans="1:5" ht="20.25">
      <c r="A121" s="4">
        <v>119</v>
      </c>
      <c r="B121" s="2" t="s">
        <v>512</v>
      </c>
      <c r="C121" s="2" t="s">
        <v>427</v>
      </c>
      <c r="D121" s="2" t="s">
        <v>479</v>
      </c>
      <c r="E121" s="2" t="s">
        <v>372</v>
      </c>
    </row>
    <row r="122" spans="1:5" ht="20.25">
      <c r="A122" s="4">
        <v>120</v>
      </c>
      <c r="B122" s="2" t="s">
        <v>512</v>
      </c>
      <c r="C122" s="2" t="s">
        <v>428</v>
      </c>
      <c r="D122" s="2" t="s">
        <v>480</v>
      </c>
      <c r="E122" s="2" t="s">
        <v>373</v>
      </c>
    </row>
    <row r="123" spans="1:5" ht="20.25">
      <c r="A123" s="4">
        <v>121</v>
      </c>
      <c r="B123" s="2" t="s">
        <v>512</v>
      </c>
      <c r="C123" s="2" t="s">
        <v>429</v>
      </c>
      <c r="D123" s="2" t="s">
        <v>476</v>
      </c>
      <c r="E123" s="2" t="s">
        <v>374</v>
      </c>
    </row>
    <row r="124" spans="1:5" ht="20.25">
      <c r="A124" s="4">
        <v>122</v>
      </c>
      <c r="B124" s="2" t="s">
        <v>512</v>
      </c>
      <c r="C124" s="2" t="s">
        <v>430</v>
      </c>
      <c r="D124" s="2" t="s">
        <v>481</v>
      </c>
      <c r="E124" s="2" t="s">
        <v>375</v>
      </c>
    </row>
    <row r="125" spans="1:5" ht="20.25">
      <c r="A125" s="4">
        <v>123</v>
      </c>
      <c r="B125" s="2" t="s">
        <v>512</v>
      </c>
      <c r="C125" s="2" t="s">
        <v>431</v>
      </c>
      <c r="D125" s="2" t="s">
        <v>482</v>
      </c>
      <c r="E125" s="2" t="s">
        <v>378</v>
      </c>
    </row>
    <row r="126" spans="1:5" ht="20.25">
      <c r="A126" s="4">
        <v>124</v>
      </c>
      <c r="B126" s="2" t="s">
        <v>512</v>
      </c>
      <c r="C126" s="2" t="s">
        <v>432</v>
      </c>
      <c r="D126" s="2" t="s">
        <v>483</v>
      </c>
      <c r="E126" s="2" t="s">
        <v>379</v>
      </c>
    </row>
    <row r="127" spans="1:5" ht="20.25">
      <c r="A127" s="4">
        <v>125</v>
      </c>
      <c r="B127" s="2" t="s">
        <v>512</v>
      </c>
      <c r="C127" s="2" t="s">
        <v>433</v>
      </c>
      <c r="D127" s="2" t="s">
        <v>177</v>
      </c>
      <c r="E127" s="2" t="s">
        <v>376</v>
      </c>
    </row>
    <row r="128" spans="1:5" ht="20.25">
      <c r="A128" s="4">
        <v>126</v>
      </c>
      <c r="B128" s="2" t="s">
        <v>512</v>
      </c>
      <c r="C128" s="2" t="s">
        <v>434</v>
      </c>
      <c r="D128" s="2" t="s">
        <v>484</v>
      </c>
      <c r="E128" s="2" t="s">
        <v>377</v>
      </c>
    </row>
    <row r="129" spans="1:5" ht="20.25">
      <c r="A129" s="4">
        <v>127</v>
      </c>
      <c r="B129" s="2" t="s">
        <v>512</v>
      </c>
      <c r="C129" s="2" t="s">
        <v>435</v>
      </c>
      <c r="D129" s="2" t="s">
        <v>485</v>
      </c>
      <c r="E129" s="2" t="s">
        <v>380</v>
      </c>
    </row>
    <row r="130" spans="1:5" ht="20.25">
      <c r="A130" s="4">
        <v>128</v>
      </c>
      <c r="B130" s="2" t="s">
        <v>512</v>
      </c>
      <c r="C130" s="2" t="s">
        <v>436</v>
      </c>
      <c r="D130" s="2" t="s">
        <v>486</v>
      </c>
      <c r="E130" s="2" t="s">
        <v>381</v>
      </c>
    </row>
    <row r="131" spans="1:5" ht="20.25">
      <c r="A131" s="4">
        <v>129</v>
      </c>
      <c r="B131" s="2" t="s">
        <v>512</v>
      </c>
      <c r="C131" s="2" t="s">
        <v>437</v>
      </c>
      <c r="D131" s="2" t="s">
        <v>487</v>
      </c>
      <c r="E131" s="2" t="s">
        <v>382</v>
      </c>
    </row>
    <row r="132" spans="1:5" ht="20.25">
      <c r="A132" s="4">
        <v>130</v>
      </c>
      <c r="B132" s="2" t="s">
        <v>512</v>
      </c>
      <c r="C132" s="2" t="s">
        <v>438</v>
      </c>
      <c r="D132" s="2" t="s">
        <v>488</v>
      </c>
      <c r="E132" s="2" t="s">
        <v>386</v>
      </c>
    </row>
    <row r="133" spans="1:5" ht="20.25">
      <c r="A133" s="4">
        <v>131</v>
      </c>
      <c r="B133" s="2" t="s">
        <v>512</v>
      </c>
      <c r="C133" s="2" t="s">
        <v>439</v>
      </c>
      <c r="D133" s="2" t="s">
        <v>489</v>
      </c>
      <c r="E133" s="2" t="s">
        <v>387</v>
      </c>
    </row>
    <row r="134" spans="1:5" ht="20.25">
      <c r="A134" s="4">
        <v>132</v>
      </c>
      <c r="B134" s="2" t="s">
        <v>512</v>
      </c>
      <c r="C134" s="2" t="s">
        <v>440</v>
      </c>
      <c r="D134" s="2" t="s">
        <v>511</v>
      </c>
      <c r="E134" s="2" t="s">
        <v>383</v>
      </c>
    </row>
    <row r="135" spans="1:5" ht="20.25">
      <c r="A135" s="4">
        <v>133</v>
      </c>
      <c r="B135" s="2" t="s">
        <v>512</v>
      </c>
      <c r="C135" s="2" t="s">
        <v>441</v>
      </c>
      <c r="D135" s="2" t="s">
        <v>490</v>
      </c>
      <c r="E135" s="2" t="s">
        <v>384</v>
      </c>
    </row>
    <row r="136" spans="1:5" ht="20.25">
      <c r="A136" s="4">
        <v>134</v>
      </c>
      <c r="B136" s="2" t="s">
        <v>512</v>
      </c>
      <c r="C136" s="2" t="s">
        <v>442</v>
      </c>
      <c r="D136" s="2" t="s">
        <v>491</v>
      </c>
      <c r="E136" s="2" t="s">
        <v>385</v>
      </c>
    </row>
    <row r="137" spans="1:5" ht="20.25">
      <c r="A137" s="4">
        <v>135</v>
      </c>
      <c r="B137" s="2" t="s">
        <v>512</v>
      </c>
      <c r="C137" s="2" t="s">
        <v>443</v>
      </c>
      <c r="D137" s="2" t="s">
        <v>492</v>
      </c>
      <c r="E137" s="2" t="s">
        <v>388</v>
      </c>
    </row>
    <row r="138" spans="1:5" ht="20.25">
      <c r="A138" s="4">
        <v>136</v>
      </c>
      <c r="B138" s="2" t="s">
        <v>512</v>
      </c>
      <c r="C138" s="2" t="s">
        <v>444</v>
      </c>
      <c r="D138" s="2" t="s">
        <v>493</v>
      </c>
      <c r="E138" s="2" t="s">
        <v>389</v>
      </c>
    </row>
    <row r="139" spans="1:5" ht="20.25">
      <c r="A139" s="4">
        <v>137</v>
      </c>
      <c r="B139" s="2" t="s">
        <v>512</v>
      </c>
      <c r="C139" s="2" t="s">
        <v>445</v>
      </c>
      <c r="D139" s="2" t="s">
        <v>494</v>
      </c>
      <c r="E139" s="2" t="s">
        <v>390</v>
      </c>
    </row>
    <row r="140" spans="1:5" ht="20.25">
      <c r="A140" s="4">
        <v>138</v>
      </c>
      <c r="B140" s="2" t="s">
        <v>512</v>
      </c>
      <c r="C140" s="2" t="s">
        <v>446</v>
      </c>
      <c r="D140" s="2" t="s">
        <v>495</v>
      </c>
      <c r="E140" s="2" t="s">
        <v>391</v>
      </c>
    </row>
    <row r="141" spans="1:5" ht="20.25">
      <c r="A141" s="4">
        <v>139</v>
      </c>
      <c r="B141" s="2" t="s">
        <v>512</v>
      </c>
      <c r="C141" s="2" t="s">
        <v>447</v>
      </c>
      <c r="D141" s="2" t="s">
        <v>496</v>
      </c>
      <c r="E141" s="2" t="s">
        <v>392</v>
      </c>
    </row>
    <row r="142" spans="1:5" ht="20.25">
      <c r="A142" s="4">
        <v>140</v>
      </c>
      <c r="B142" s="2" t="s">
        <v>512</v>
      </c>
      <c r="C142" s="2" t="s">
        <v>448</v>
      </c>
      <c r="D142" s="2" t="s">
        <v>497</v>
      </c>
      <c r="E142" s="2" t="s">
        <v>393</v>
      </c>
    </row>
    <row r="143" spans="1:5" ht="20.25">
      <c r="A143" s="4">
        <v>141</v>
      </c>
      <c r="B143" s="2" t="s">
        <v>461</v>
      </c>
      <c r="C143" s="2" t="s">
        <v>449</v>
      </c>
      <c r="D143" s="2" t="s">
        <v>498</v>
      </c>
      <c r="E143" s="2" t="s">
        <v>394</v>
      </c>
    </row>
    <row r="144" spans="1:5" ht="20.25">
      <c r="A144" s="4">
        <v>142</v>
      </c>
      <c r="B144" s="2" t="s">
        <v>462</v>
      </c>
      <c r="C144" s="2" t="s">
        <v>450</v>
      </c>
      <c r="D144" s="2" t="s">
        <v>499</v>
      </c>
      <c r="E144" s="2" t="s">
        <v>395</v>
      </c>
    </row>
    <row r="145" spans="1:5" ht="20.25">
      <c r="A145" s="4">
        <v>143</v>
      </c>
      <c r="B145" s="2" t="s">
        <v>14</v>
      </c>
      <c r="C145" s="2" t="s">
        <v>451</v>
      </c>
      <c r="D145" s="2" t="s">
        <v>500</v>
      </c>
      <c r="E145" s="2" t="s">
        <v>396</v>
      </c>
    </row>
    <row r="146" spans="1:5" ht="20.25">
      <c r="A146" s="4">
        <v>144</v>
      </c>
      <c r="B146" s="2" t="s">
        <v>90</v>
      </c>
      <c r="C146" s="2" t="s">
        <v>452</v>
      </c>
      <c r="D146" s="2" t="s">
        <v>501</v>
      </c>
      <c r="E146" s="2" t="s">
        <v>397</v>
      </c>
    </row>
    <row r="147" spans="1:5" ht="20.25">
      <c r="A147" s="4">
        <v>145</v>
      </c>
      <c r="B147" s="2" t="s">
        <v>49</v>
      </c>
      <c r="C147" s="2" t="s">
        <v>60</v>
      </c>
      <c r="D147" s="2" t="s">
        <v>61</v>
      </c>
      <c r="E147" s="2" t="s">
        <v>62</v>
      </c>
    </row>
    <row r="148" spans="1:5" ht="20.25">
      <c r="A148" s="4">
        <v>146</v>
      </c>
      <c r="B148" s="2" t="s">
        <v>463</v>
      </c>
      <c r="C148" s="2" t="s">
        <v>453</v>
      </c>
      <c r="D148" s="2" t="s">
        <v>502</v>
      </c>
      <c r="E148" s="2" t="s">
        <v>398</v>
      </c>
    </row>
    <row r="149" spans="1:5" ht="20.25">
      <c r="A149" s="4">
        <v>147</v>
      </c>
      <c r="B149" s="2" t="s">
        <v>143</v>
      </c>
      <c r="C149" s="2" t="s">
        <v>454</v>
      </c>
      <c r="D149" s="2" t="s">
        <v>503</v>
      </c>
      <c r="E149" s="2" t="s">
        <v>399</v>
      </c>
    </row>
    <row r="150" spans="1:5" ht="20.25">
      <c r="A150" s="4">
        <v>148</v>
      </c>
      <c r="B150" s="2" t="s">
        <v>159</v>
      </c>
      <c r="C150" s="2" t="s">
        <v>455</v>
      </c>
      <c r="D150" s="2" t="s">
        <v>504</v>
      </c>
      <c r="E150" s="2" t="s">
        <v>400</v>
      </c>
    </row>
    <row r="151" spans="1:5" ht="20.25">
      <c r="A151" s="4">
        <v>149</v>
      </c>
      <c r="B151" s="2" t="s">
        <v>464</v>
      </c>
      <c r="C151" s="2" t="s">
        <v>418</v>
      </c>
      <c r="D151" s="2" t="s">
        <v>505</v>
      </c>
      <c r="E151" s="2" t="s">
        <v>401</v>
      </c>
    </row>
    <row r="152" spans="1:5" ht="20.25">
      <c r="A152" s="4">
        <v>150</v>
      </c>
      <c r="B152" s="2" t="s">
        <v>465</v>
      </c>
      <c r="C152" s="2" t="s">
        <v>456</v>
      </c>
      <c r="D152" s="2" t="s">
        <v>506</v>
      </c>
      <c r="E152" s="2" t="s">
        <v>402</v>
      </c>
    </row>
    <row r="153" spans="1:5" ht="20.25">
      <c r="A153" s="4">
        <v>151</v>
      </c>
      <c r="B153" s="2" t="s">
        <v>466</v>
      </c>
      <c r="C153" s="2" t="s">
        <v>457</v>
      </c>
      <c r="D153" s="2" t="s">
        <v>507</v>
      </c>
      <c r="E153" s="2" t="s">
        <v>403</v>
      </c>
    </row>
    <row r="154" spans="1:5" ht="20.25">
      <c r="A154" s="4">
        <v>152</v>
      </c>
      <c r="B154" s="2" t="s">
        <v>467</v>
      </c>
      <c r="C154" s="2" t="s">
        <v>458</v>
      </c>
      <c r="D154" s="2" t="s">
        <v>508</v>
      </c>
      <c r="E154" s="2" t="s">
        <v>404</v>
      </c>
    </row>
    <row r="155" spans="1:5" ht="20.25">
      <c r="A155" s="4">
        <v>153</v>
      </c>
      <c r="B155" s="2" t="s">
        <v>49</v>
      </c>
      <c r="C155" s="2" t="s">
        <v>459</v>
      </c>
      <c r="D155" s="2" t="s">
        <v>509</v>
      </c>
      <c r="E155" s="2" t="s">
        <v>405</v>
      </c>
    </row>
    <row r="156" spans="1:5" ht="20.25">
      <c r="A156" s="4">
        <v>154</v>
      </c>
      <c r="B156" s="2" t="s">
        <v>462</v>
      </c>
      <c r="C156" s="2" t="s">
        <v>460</v>
      </c>
      <c r="D156" s="2" t="s">
        <v>510</v>
      </c>
      <c r="E156" s="2" t="s">
        <v>406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131">
      <selection activeCell="B157" sqref="B157:B15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&lt;language_name&gt;Zulu&lt;/language_name&gt;</v>
      </c>
    </row>
    <row r="2" spans="1:7" ht="20.25">
      <c r="A2" t="s">
        <v>3</v>
      </c>
      <c r="C2" t="s">
        <v>10</v>
      </c>
      <c r="D2" t="str">
        <f>CONCATENATE("&lt;orthography_header&gt;",'Word List'!B2,"&lt;/orthography_header&gt;")</f>
        <v>&lt;orthography_header&gt;Sound Illustrated&lt;/orthography_header&gt;</v>
      </c>
      <c r="E2" t="str">
        <f>CONCATENATE("&lt;IPA_header&gt;",'Word List'!D2,"&lt;/IPA_header&gt;")</f>
        <v>&lt;IPA_header&gt;Transcription&lt;/IPA_header&gt;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CONCATENATE("&lt;alt_orthography&gt;",'Word List'!C3,"&lt;/alt_orthography&gt;")</f>
        <v>&lt;alt_orthography&gt;phapha&lt;/alt_orthography&gt;</v>
      </c>
      <c r="D3" t="str">
        <f>CONCATENATE("&lt;native_orthography&gt;",'Word List'!B3,"&lt;/native_orthography&gt;")</f>
        <v>&lt;native_orthography&gt;pʰ&lt;/native_orthography&gt;</v>
      </c>
      <c r="E3" t="str">
        <f>CONCATENATE("&lt;IPA_transcription&gt;",'Word List'!D3,"&lt;/IPA_transcription&gt;")</f>
        <v>&lt;IPA_transcription&gt;ˈpʰaːpʰa&lt;/IPA_transcription&gt;</v>
      </c>
      <c r="F3" t="str">
        <f>CONCATENATE("&lt;gloss&gt;",'Word List'!E3,"&lt;/gloss&gt;")</f>
        <v>&lt;gloss&gt;fly&lt;/gloss&gt;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CONCATENATE("&lt;alt_orthography&gt;",'Word List'!C4,"&lt;/alt_orthography&gt;")</f>
        <v>&lt;alt_orthography&gt;ipipi&lt;/alt_orthography&gt;</v>
      </c>
      <c r="D4" t="str">
        <f>CONCATENATE("&lt;native_orthography&gt;",'Word List'!B4,"&lt;/native_orthography&gt;")</f>
        <v>&lt;native_orthography&gt;pʰ&lt;/native_orthography&gt;</v>
      </c>
      <c r="E4" t="str">
        <f>CONCATENATE("&lt;IPA_transcription&gt;",'Word List'!D4,"&lt;/IPA_transcription&gt;")</f>
        <v>&lt;IPA_transcription&gt;iˈpʼiːpʼi&lt;/IPA_transcription&gt;</v>
      </c>
      <c r="F4" t="str">
        <f>CONCATENATE("&lt;gloss&gt;",'Word List'!E4,"&lt;/gloss&gt;")</f>
        <v>&lt;gloss&gt;tobacco pipe&lt;/gloss&gt;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CONCATENATE("&lt;alt_orthography&gt;",'Word List'!C5,"&lt;/alt_orthography&gt;")</f>
        <v>&lt;alt_orthography&gt;thatha&lt;/alt_orthography&gt;</v>
      </c>
      <c r="D5" t="str">
        <f>CONCATENATE("&lt;native_orthography&gt;",'Word List'!B5,"&lt;/native_orthography&gt;")</f>
        <v>&lt;native_orthography&gt;tʰ&lt;/native_orthography&gt;</v>
      </c>
      <c r="E5" t="str">
        <f>CONCATENATE("&lt;IPA_transcription&gt;",'Word List'!D5,"&lt;/IPA_transcription&gt;")</f>
        <v>&lt;IPA_transcription&gt;ˈtʰaːtʰa&lt;/IPA_transcription&gt;</v>
      </c>
      <c r="F5" t="str">
        <f>CONCATENATE("&lt;gloss&gt;",'Word List'!E5,"&lt;/gloss&gt;")</f>
        <v>&lt;gloss&gt;take&lt;/gloss&gt;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CONCATENATE("&lt;alt_orthography&gt;",'Word List'!C6,"&lt;/alt_orthography&gt;")</f>
        <v>&lt;alt_orthography&gt;tata&lt;/alt_orthography&gt;</v>
      </c>
      <c r="D6" t="str">
        <f>CONCATENATE("&lt;native_orthography&gt;",'Word List'!B6,"&lt;/native_orthography&gt;")</f>
        <v>&lt;native_orthography&gt;tˈ&lt;/native_orthography&gt;</v>
      </c>
      <c r="E6" t="str">
        <f>CONCATENATE("&lt;IPA_transcription&gt;",'Word List'!D6,"&lt;/IPA_transcription&gt;")</f>
        <v>&lt;IPA_transcription&gt;ˈtʼaːtʼa&lt;/IPA_transcription&gt;</v>
      </c>
      <c r="F6" t="str">
        <f>CONCATENATE("&lt;gloss&gt;",'Word List'!E6,"&lt;/gloss&gt;")</f>
        <v>&lt;gloss&gt;urge&lt;/gloss&gt;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CONCATENATE("&lt;alt_orthography&gt;",'Word List'!C7,"&lt;/alt_orthography&gt;")</f>
        <v>&lt;alt_orthography&gt;khakha&lt;/alt_orthography&gt;</v>
      </c>
      <c r="D7" t="str">
        <f>CONCATENATE("&lt;native_orthography&gt;",'Word List'!B7,"&lt;/native_orthography&gt;")</f>
        <v>&lt;native_orthography&gt;kʰ&lt;/native_orthography&gt;</v>
      </c>
      <c r="E7" t="str">
        <f>CONCATENATE("&lt;IPA_transcription&gt;",'Word List'!D7,"&lt;/IPA_transcription&gt;")</f>
        <v>&lt;IPA_transcription&gt;ˈkʰaːkʰa&lt;/IPA_transcription&gt;</v>
      </c>
      <c r="F7" t="str">
        <f>CONCATENATE("&lt;gloss&gt;",'Word List'!E7,"&lt;/gloss&gt;")</f>
        <v>&lt;gloss&gt;be bitter&lt;/gloss&gt;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CONCATENATE("&lt;alt_orthography&gt;",'Word List'!C8,"&lt;/alt_orthography&gt;")</f>
        <v>&lt;alt_orthography&gt;kaka&lt;/alt_orthography&gt;</v>
      </c>
      <c r="D8" t="str">
        <f>CONCATENATE("&lt;native_orthography&gt;",'Word List'!B8,"&lt;/native_orthography&gt;")</f>
        <v>&lt;native_orthography&gt;kʼ&lt;/native_orthography&gt;</v>
      </c>
      <c r="E8" t="str">
        <f>CONCATENATE("&lt;IPA_transcription&gt;",'Word List'!D8,"&lt;/IPA_transcription&gt;")</f>
        <v>&lt;IPA_transcription&gt;ˈkʼaːkʼa&lt;/IPA_transcription&gt;</v>
      </c>
      <c r="F8" t="str">
        <f>CONCATENATE("&lt;gloss&gt;",'Word List'!E8,"&lt;/gloss&gt;")</f>
        <v>&lt;gloss&gt;surround&lt;/gloss&gt;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CONCATENATE("&lt;alt_orthography&gt;",'Word List'!C9,"&lt;/alt_orthography&gt;")</f>
        <v>&lt;alt_orthography&gt;tsaka&lt;/alt_orthography&gt;</v>
      </c>
      <c r="D9" t="str">
        <f>CONCATENATE("&lt;native_orthography&gt;",'Word List'!B9,"&lt;/native_orthography&gt;")</f>
        <v>&lt;native_orthography&gt;tsʼ&lt;/native_orthography&gt;</v>
      </c>
      <c r="E9" t="str">
        <f>CONCATENATE("&lt;IPA_transcription&gt;",'Word List'!D9,"&lt;/IPA_transcription&gt;")</f>
        <v>&lt;IPA_transcription&gt;ˈtsʼaːga&lt;/IPA_transcription&gt;</v>
      </c>
      <c r="F9" t="str">
        <f>CONCATENATE("&lt;gloss&gt;",'Word List'!E9,"&lt;/gloss&gt;")</f>
        <v>&lt;gloss&gt;squirt thru teeth&lt;/gloss&gt;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CONCATENATE("&lt;alt_orthography&gt;",'Word List'!C10,"&lt;/alt_orthography&gt;")</f>
        <v>&lt;alt_orthography&gt;tshetsha&lt;/alt_orthography&gt;</v>
      </c>
      <c r="D10" t="str">
        <f>CONCATENATE("&lt;native_orthography&gt;",'Word List'!B10,"&lt;/native_orthography&gt;")</f>
        <v>&lt;native_orthography&gt;tʃʼ&lt;/native_orthography&gt;</v>
      </c>
      <c r="E10" t="str">
        <f>CONCATENATE("&lt;IPA_transcription&gt;",'Word List'!D10,"&lt;/IPA_transcription&gt;")</f>
        <v>&lt;IPA_transcription&gt;ˈtʃʼɛːtʃʼa&lt;/IPA_transcription&gt;</v>
      </c>
      <c r="F10" t="str">
        <f>CONCATENATE("&lt;gloss&gt;",'Word List'!E10,"&lt;/gloss&gt;")</f>
        <v>&lt;gloss&gt;slice&lt;/gloss&gt;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CONCATENATE("&lt;alt_orthography&gt;",'Word List'!D11,"&lt;/alt_orthography&gt;")</f>
        <v>&lt;alt_orthography&gt;ˈx-sʼɛːx-2ʼa&lt;/alt_orthography&gt;</v>
      </c>
      <c r="D11" t="str">
        <f>CONCATENATE("&lt;native_orthography&gt;",'Word List'!B11,"&lt;/native_orthography&gt;")</f>
        <v>&lt;native_orthography&gt;x-2&lt;/native_orthography&gt;</v>
      </c>
      <c r="E11" t="str">
        <f>CONCATENATE("&lt;IPA_transcription&gt;",'Word List'!D11,"&lt;/IPA_transcription&gt;")</f>
        <v>&lt;IPA_transcription&gt;ˈx-sʼɛːx-2ʼa&lt;/IPA_transcription&gt;</v>
      </c>
      <c r="F11" t="str">
        <f>CONCATENATE("&lt;gloss&gt;",'Word List'!E11,"&lt;/gloss&gt;")</f>
        <v>&lt;gloss&gt;pierce&lt;/gloss&gt;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CONCATENATE("&lt;alt_orthography&gt;",'Word List'!C12,"&lt;/alt_orthography&gt;")</f>
        <v>&lt;alt_orthography&gt;baba&lt;/alt_orthography&gt;</v>
      </c>
      <c r="D12" t="str">
        <f>CONCATENATE("&lt;native_orthography&gt;",'Word List'!B12,"&lt;/native_orthography&gt;")</f>
        <v>&lt;native_orthography&gt;ɓ&lt;/native_orthography&gt;</v>
      </c>
      <c r="E12" t="str">
        <f>CONCATENATE("&lt;IPA_transcription&gt;",'Word List'!D12,"&lt;/IPA_transcription&gt;")</f>
        <v>&lt;IPA_transcription&gt;ˈɓaːɓa&lt;/IPA_transcription&gt;</v>
      </c>
      <c r="F12" t="str">
        <f>CONCATENATE("&lt;gloss&gt;",'Word List'!E12,"&lt;/gloss&gt;")</f>
        <v>&lt;gloss&gt;father (direct address)&lt;/gloss&gt;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CONCATENATE("&lt;alt_orthography&gt;",'Word List'!C13,"&lt;/alt_orthography&gt;")</f>
        <v>&lt;alt_orthography&gt;ukubaba&lt;/alt_orthography&gt;</v>
      </c>
      <c r="D13" t="str">
        <f>CONCATENATE("&lt;native_orthography&gt;",'Word List'!B13,"&lt;/native_orthography&gt;")</f>
        <v>&lt;native_orthography&gt;ɓ&lt;/native_orthography&gt;</v>
      </c>
      <c r="E13" t="str">
        <f>CONCATENATE("&lt;IPA_transcription&gt;",'Word List'!D13,"&lt;/IPA_transcription&gt;")</f>
        <v>&lt;IPA_transcription&gt;uguˈɓaɓa&lt;/IPA_transcription&gt;</v>
      </c>
      <c r="F13" t="str">
        <f>CONCATENATE("&lt;gloss&gt;",'Word List'!E13,"&lt;/gloss&gt;")</f>
        <v>&lt;gloss&gt;to be bitter&lt;/gloss&gt;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CONCATENATE("&lt;alt_orthography&gt;",'Word List'!C14,"&lt;/alt_orthography&gt;")</f>
        <v>&lt;alt_orthography&gt;ukubala&lt;/alt_orthography&gt;</v>
      </c>
      <c r="D14" t="str">
        <f>CONCATENATE("&lt;native_orthography&gt;",'Word List'!B14,"&lt;/native_orthography&gt;")</f>
        <v>&lt;native_orthography&gt;ɓ&lt;/native_orthography&gt;</v>
      </c>
      <c r="E14" t="str">
        <f>CONCATENATE("&lt;IPA_transcription&gt;",'Word List'!D14,"&lt;/IPA_transcription&gt;")</f>
        <v>&lt;IPA_transcription&gt;uguˈɓala&lt;/IPA_transcription&gt;</v>
      </c>
      <c r="F14" t="str">
        <f>CONCATENATE("&lt;gloss&gt;",'Word List'!E14,"&lt;/gloss&gt;")</f>
        <v>&lt;gloss&gt;to count&lt;/gloss&gt;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CONCATENATE("&lt;alt_orthography&gt;",'Word List'!C15,"&lt;/alt_orthography&gt;")</f>
        <v>&lt;alt_orthography&gt;bhabha&lt;/alt_orthography&gt;</v>
      </c>
      <c r="D15" t="str">
        <f>CONCATENATE("&lt;native_orthography&gt;",'Word List'!B15,"&lt;/native_orthography&gt;")</f>
        <v>&lt;native_orthography&gt;b̤&lt;/native_orthography&gt;</v>
      </c>
      <c r="E15" t="str">
        <f>CONCATENATE("&lt;IPA_transcription&gt;",'Word List'!D15,"&lt;/IPA_transcription&gt;")</f>
        <v>&lt;IPA_transcription&gt;ˈb̤a̤ːb̤a̤&lt;/IPA_transcription&gt;</v>
      </c>
      <c r="F15" t="str">
        <f>CONCATENATE("&lt;gloss&gt;",'Word List'!E15,"&lt;/gloss&gt;")</f>
        <v>&lt;gloss&gt;trap&lt;/gloss&gt;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CONCATENATE("&lt;alt_orthography&gt;",'Word List'!D16,"&lt;/alt_orthography&gt;")</f>
        <v>&lt;alt_orthography&gt;uguˈb̤a̤ːla&lt;/alt_orthography&gt;</v>
      </c>
      <c r="D16" t="str">
        <f>CONCATENATE("&lt;native_orthography&gt;",'Word List'!B16,"&lt;/native_orthography&gt;")</f>
        <v>&lt;native_orthography&gt;b̤&lt;/native_orthography&gt;</v>
      </c>
      <c r="E16" t="str">
        <f>CONCATENATE("&lt;IPA_transcription&gt;",'Word List'!D16,"&lt;/IPA_transcription&gt;")</f>
        <v>&lt;IPA_transcription&gt;uguˈb̤a̤ːla&lt;/IPA_transcription&gt;</v>
      </c>
      <c r="F16" t="str">
        <f>CONCATENATE("&lt;gloss&gt;",'Word List'!E16,"&lt;/gloss&gt;")</f>
        <v>&lt;gloss&gt;to write&lt;/gloss&gt;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CONCATENATE("&lt;alt_orthography&gt;",'Word List'!C17,"&lt;/alt_orthography&gt;")</f>
        <v>&lt;alt_orthography&gt;idada&lt;/alt_orthography&gt;</v>
      </c>
      <c r="D17" t="str">
        <f>CONCATENATE("&lt;native_orthography&gt;",'Word List'!B17,"&lt;/native_orthography&gt;")</f>
        <v>&lt;native_orthography&gt;d̤&lt;/native_orthography&gt;</v>
      </c>
      <c r="E17" t="str">
        <f>CONCATENATE("&lt;IPA_transcription&gt;",'Word List'!D17,"&lt;/IPA_transcription&gt;")</f>
        <v>&lt;IPA_transcription&gt;iˈd̤a̤ːd̤a̤&lt;/IPA_transcription&gt;</v>
      </c>
      <c r="F17" t="str">
        <f>CONCATENATE("&lt;gloss&gt;",'Word List'!E17,"&lt;/gloss&gt;")</f>
        <v>&lt;gloss&gt;duck&lt;/gloss&gt;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CONCATENATE("&lt;alt_orthography&gt;",'Word List'!C18,"&lt;/alt_orthography&gt;")</f>
        <v>&lt;alt_orthography&gt;ukubheka&lt;/alt_orthography&gt;</v>
      </c>
      <c r="D18" t="str">
        <f>CONCATENATE("&lt;native_orthography&gt;",'Word List'!B18,"&lt;/native_orthography&gt;")</f>
        <v>&lt;native_orthography&gt;g&lt;/native_orthography&gt;</v>
      </c>
      <c r="E18" t="str">
        <f>CONCATENATE("&lt;IPA_transcription&gt;",'Word List'!D18,"&lt;/IPA_transcription&gt;")</f>
        <v>&lt;IPA_transcription&gt;uguˈb̤ɛ̤ga&lt;/IPA_transcription&gt;</v>
      </c>
      <c r="F18" t="str">
        <f>CONCATENATE("&lt;gloss&gt;",'Word List'!E18,"&lt;/gloss&gt;")</f>
        <v>&lt;gloss&gt;to watch&lt;/gloss&gt;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CONCATENATE("&lt;alt_orthography&gt;",'Word List'!C19,"&lt;/alt_orthography&gt;")</f>
        <v>&lt;alt_orthography&gt;ukuguga&lt;/alt_orthography&gt;</v>
      </c>
      <c r="D19" t="str">
        <f>CONCATENATE("&lt;native_orthography&gt;",'Word List'!B19,"&lt;/native_orthography&gt;")</f>
        <v>&lt;native_orthography&gt;g̤&lt;/native_orthography&gt;</v>
      </c>
      <c r="E19" t="str">
        <f>CONCATENATE("&lt;IPA_transcription&gt;",'Word List'!D19,"&lt;/IPA_transcription&gt;")</f>
        <v>&lt;IPA_transcription&gt;uguˈg̤ṳːg̤a&lt;/IPA_transcription&gt;</v>
      </c>
      <c r="F19" t="str">
        <f>CONCATENATE("&lt;gloss&gt;",'Word List'!E19,"&lt;/gloss&gt;")</f>
        <v>&lt;gloss&gt;to grow old&lt;/gloss&gt;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CONCATENATE("&lt;alt_orthography&gt;",'Word List'!C20,"&lt;/alt_orthography&gt;")</f>
        <v>&lt;alt_orthography&gt;ujojo&lt;/alt_orthography&gt;</v>
      </c>
      <c r="D20" t="str">
        <f>CONCATENATE("&lt;native_orthography&gt;",'Word List'!B20,"&lt;/native_orthography&gt;")</f>
        <v>&lt;native_orthography&gt;d̤ʒ̤&lt;/native_orthography&gt;</v>
      </c>
      <c r="E20" t="str">
        <f>CONCATENATE("&lt;IPA_transcription&gt;",'Word List'!D20,"&lt;/IPA_transcription&gt;")</f>
        <v>&lt;IPA_transcription&gt;uˈd̤ʒ̤ɔ̤ːd̤ʒ̤ɔ̤&lt;/IPA_transcription&gt;</v>
      </c>
      <c r="F20" t="str">
        <f>CONCATENATE("&lt;gloss&gt;",'Word List'!E20,"&lt;/gloss&gt;")</f>
        <v>&lt;gloss&gt;long-tailed finch&lt;/gloss&gt;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CONCATENATE("&lt;alt_orthography&gt;",'Word List'!C21,"&lt;/alt_orthography&gt;")</f>
        <v>&lt;alt_orthography&gt;ufafa&lt;/alt_orthography&gt;</v>
      </c>
      <c r="D21" t="str">
        <f>CONCATENATE("&lt;native_orthography&gt;",'Word List'!B21,"&lt;/native_orthography&gt;")</f>
        <v>&lt;native_orthography&gt;f&lt;/native_orthography&gt;</v>
      </c>
      <c r="E21" t="str">
        <f>CONCATENATE("&lt;IPA_transcription&gt;",'Word List'!D21,"&lt;/IPA_transcription&gt;")</f>
        <v>&lt;IPA_transcription&gt;uˈfaːfa&lt;/IPA_transcription&gt;</v>
      </c>
      <c r="F21" t="str">
        <f>CONCATENATE("&lt;gloss&gt;",'Word List'!E21,"&lt;/gloss&gt;")</f>
        <v>&lt;gloss&gt;drizzle&lt;/gloss&gt;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CONCATENATE("&lt;alt_orthography&gt;",'Word List'!C22,"&lt;/alt_orthography&gt;")</f>
        <v>&lt;alt_orthography&gt;kusasa&lt;/alt_orthography&gt;</v>
      </c>
      <c r="D22" t="str">
        <f>CONCATENATE("&lt;native_orthography&gt;",'Word List'!B22,"&lt;/native_orthography&gt;")</f>
        <v>&lt;native_orthography&gt;s&lt;/native_orthography&gt;</v>
      </c>
      <c r="E22" t="str">
        <f>CONCATENATE("&lt;IPA_transcription&gt;",'Word List'!D22,"&lt;/IPA_transcription&gt;")</f>
        <v>&lt;IPA_transcription&gt;guˈsaːsa&lt;/IPA_transcription&gt;</v>
      </c>
      <c r="F22" t="str">
        <f>CONCATENATE("&lt;gloss&gt;",'Word List'!E22,"&lt;/gloss&gt;")</f>
        <v>&lt;gloss&gt;tomorrow&lt;/gloss&gt;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CONCATENATE("&lt;alt_orthography&gt;",'Word List'!C23,"&lt;/alt_orthography&gt;")</f>
        <v>&lt;alt_orthography&gt;ukushesha&lt;/alt_orthography&gt;</v>
      </c>
      <c r="D23" t="str">
        <f>CONCATENATE("&lt;native_orthography&gt;",'Word List'!B23,"&lt;/native_orthography&gt;")</f>
        <v>&lt;native_orthography&gt;ʃ&lt;/native_orthography&gt;</v>
      </c>
      <c r="E23" t="str">
        <f>CONCATENATE("&lt;IPA_transcription&gt;",'Word List'!D23,"&lt;/IPA_transcription&gt;")</f>
        <v>&lt;IPA_transcription&gt;uguˈʃɛːʃa&lt;/IPA_transcription&gt;</v>
      </c>
      <c r="F23" t="str">
        <f>CONCATENATE("&lt;gloss&gt;",'Word List'!E23,"&lt;/gloss&gt;")</f>
        <v>&lt;gloss&gt;to hurry&lt;/gloss&gt;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CONCATENATE("&lt;alt_orthography&gt;",'Word List'!C24,"&lt;/alt_orthography&gt;")</f>
        <v>&lt;alt_orthography&gt;ukuhlahla&lt;/alt_orthography&gt;</v>
      </c>
      <c r="D24" t="str">
        <f>CONCATENATE("&lt;native_orthography&gt;",'Word List'!B24,"&lt;/native_orthography&gt;")</f>
        <v>&lt;native_orthography&gt;ɬ&lt;/native_orthography&gt;</v>
      </c>
      <c r="E24" t="str">
        <f>CONCATENATE("&lt;IPA_transcription&gt;",'Word List'!D24,"&lt;/IPA_transcription&gt;")</f>
        <v>&lt;IPA_transcription&gt;uguˈɬaːla&lt;/IPA_transcription&gt;</v>
      </c>
      <c r="F24" t="str">
        <f>CONCATENATE("&lt;gloss&gt;",'Word List'!E24,"&lt;/gloss&gt;")</f>
        <v>&lt;gloss&gt;to chop&lt;/gloss&gt;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CONCATENATE("&lt;alt_orthography&gt;",'Word List'!C25,"&lt;/alt_orthography&gt;")</f>
        <v>&lt;alt_orthography&gt;hola&lt;/alt_orthography&gt;</v>
      </c>
      <c r="D25" t="str">
        <f>CONCATENATE("&lt;native_orthography&gt;",'Word List'!B25,"&lt;/native_orthography&gt;")</f>
        <v>&lt;native_orthography&gt;h&lt;/native_orthography&gt;</v>
      </c>
      <c r="E25" t="str">
        <f>CONCATENATE("&lt;IPA_transcription&gt;",'Word List'!D25,"&lt;/IPA_transcription&gt;")</f>
        <v>&lt;IPA_transcription&gt;ˈhɔːla&lt;/IPA_transcription&gt;</v>
      </c>
      <c r="F25" t="str">
        <f>CONCATENATE("&lt;gloss&gt;",'Word List'!E25,"&lt;/gloss&gt;")</f>
        <v>&lt;gloss&gt;drag&lt;/gloss&gt;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CONCATENATE("&lt;alt_orthography&gt;",'Word List'!C26,"&lt;/alt_orthography&gt;")</f>
        <v>&lt;alt_orthography&gt;ukuhaha&lt;/alt_orthography&gt;</v>
      </c>
      <c r="D26" t="str">
        <f>CONCATENATE("&lt;native_orthography&gt;",'Word List'!B26,"&lt;/native_orthography&gt;")</f>
        <v>&lt;native_orthography&gt;x-1&lt;/native_orthography&gt;</v>
      </c>
      <c r="E26" t="str">
        <f>CONCATENATE("&lt;IPA_transcription&gt;",'Word List'!D26,"&lt;/IPA_transcription&gt;")</f>
        <v>&lt;IPA_transcription&gt;uguˈxaːxa&lt;/IPA_transcription&gt;</v>
      </c>
      <c r="F26" t="str">
        <f>CONCATENATE("&lt;gloss&gt;",'Word List'!E26,"&lt;/gloss&gt;")</f>
        <v>&lt;gloss&gt;to be greedy&lt;/gloss&gt;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CONCATENATE("&lt;alt_orthography&gt;",'Word List'!C27,"&lt;/alt_orthography&gt;")</f>
        <v>&lt;alt_orthography&gt;ukuvava&lt;/alt_orthography&gt;</v>
      </c>
      <c r="D27" t="str">
        <f>CONCATENATE("&lt;native_orthography&gt;",'Word List'!B27,"&lt;/native_orthography&gt;")</f>
        <v>&lt;native_orthography&gt;v̤&lt;/native_orthography&gt;</v>
      </c>
      <c r="E27" t="str">
        <f>CONCATENATE("&lt;IPA_transcription&gt;",'Word List'!D27,"&lt;/IPA_transcription&gt;")</f>
        <v>&lt;IPA_transcription&gt;uguˈv̤a̤ːv̤a̤&lt;/IPA_transcription&gt;</v>
      </c>
      <c r="F27" t="str">
        <f>CONCATENATE("&lt;gloss&gt;",'Word List'!E27,"&lt;/gloss&gt;")</f>
        <v>&lt;gloss&gt;to splinter&lt;/gloss&gt;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CONCATENATE("&lt;alt_orthography&gt;",'Word List'!C28,"&lt;/alt_orthography&gt;")</f>
        <v>&lt;alt_orthography&gt;izeze&lt;/alt_orthography&gt;</v>
      </c>
      <c r="D28" t="str">
        <f>CONCATENATE("&lt;native_orthography&gt;",'Word List'!B28,"&lt;/native_orthography&gt;")</f>
        <v>&lt;native_orthography&gt;z̤&lt;/native_orthography&gt;</v>
      </c>
      <c r="E28" t="str">
        <f>CONCATENATE("&lt;IPA_transcription&gt;",'Word List'!D28,"&lt;/IPA_transcription&gt;")</f>
        <v>&lt;IPA_transcription&gt;iˈz̤ɛ̤ːz̤e&lt;/IPA_transcription&gt;</v>
      </c>
      <c r="F28" t="str">
        <f>CONCATENATE("&lt;gloss&gt;",'Word List'!E28,"&lt;/gloss&gt;")</f>
        <v>&lt;gloss&gt;flea&lt;/gloss&gt;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CONCATENATE("&lt;alt_orthography&gt;",'Word List'!C29,"&lt;/alt_orthography&gt;")</f>
        <v>&lt;alt_orthography&gt;idlala&lt;/alt_orthography&gt;</v>
      </c>
      <c r="D29" t="str">
        <f>CONCATENATE("&lt;native_orthography&gt;",'Word List'!B29,"&lt;/native_orthography&gt;")</f>
        <v>&lt;native_orthography&gt;ɮ&lt;/native_orthography&gt;</v>
      </c>
      <c r="E29" t="str">
        <f>CONCATENATE("&lt;IPA_transcription&gt;",'Word List'!D29,"&lt;/IPA_transcription&gt;")</f>
        <v>&lt;IPA_transcription&gt;iˈɮaːla&lt;/IPA_transcription&gt;</v>
      </c>
      <c r="F29" t="str">
        <f>CONCATENATE("&lt;gloss&gt;",'Word List'!E29,"&lt;/gloss&gt;")</f>
        <v>&lt;gloss&gt;temporary house&lt;/gloss&gt;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CONCATENATE("&lt;alt_orthography&gt;",'Word List'!C30,"&lt;/alt_orthography&gt;")</f>
        <v>&lt;alt_orthography&gt;ukuhahama&lt;/alt_orthography&gt;</v>
      </c>
      <c r="D30" t="str">
        <f>CONCATENATE("&lt;native_orthography&gt;",'Word List'!B30,"&lt;/native_orthography&gt;")</f>
        <v>&lt;native_orthography&gt;ɦ&lt;/native_orthography&gt;</v>
      </c>
      <c r="E30" t="str">
        <f>CONCATENATE("&lt;IPA_transcription&gt;",'Word List'!D30,"&lt;/IPA_transcription&gt;")</f>
        <v>&lt;IPA_transcription&gt;uguhaˈɦ̤a̤ːma&lt;/IPA_transcription&gt;</v>
      </c>
      <c r="F30" t="str">
        <f>CONCATENATE("&lt;gloss&gt;",'Word List'!E30,"&lt;/gloss&gt;")</f>
        <v>&lt;gloss&gt;to growl&lt;/gloss&gt;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CONCATENATE("&lt;alt_orthography&gt;",'Word List'!C31,"&lt;/alt_orthography&gt;")</f>
        <v>&lt;alt_orthography&gt;wawa&lt;/alt_orthography&gt;</v>
      </c>
      <c r="D31" t="str">
        <f>CONCATENATE("&lt;native_orthography&gt;",'Word List'!B31,"&lt;/native_orthography&gt;")</f>
        <v>&lt;native_orthography&gt;w&lt;/native_orthography&gt;</v>
      </c>
      <c r="E31" t="str">
        <f>CONCATENATE("&lt;IPA_transcription&gt;",'Word List'!D31,"&lt;/IPA_transcription&gt;")</f>
        <v>&lt;IPA_transcription&gt;ˈwaːwa&lt;/IPA_transcription&gt;</v>
      </c>
      <c r="F31" t="str">
        <f>CONCATENATE("&lt;gloss&gt;",'Word List'!E31,"&lt;/gloss&gt;")</f>
        <v>&lt;gloss&gt;he fell&lt;/gloss&gt;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CONCATENATE("&lt;alt_orthography&gt;",'Word List'!C32,"&lt;/alt_orthography&gt;")</f>
        <v>&lt;alt_orthography&gt;wawa&lt;/alt_orthography&gt;</v>
      </c>
      <c r="D32" t="str">
        <f>CONCATENATE("&lt;native_orthography&gt;",'Word List'!B32,"&lt;/native_orthography&gt;")</f>
        <v>&lt;native_orthography&gt;w̤&lt;/native_orthography&gt;</v>
      </c>
      <c r="E32" t="str">
        <f>CONCATENATE("&lt;IPA_transcription&gt;",'Word List'!D32,"&lt;/IPA_transcription&gt;")</f>
        <v>&lt;IPA_transcription&gt;ˈw̤a̤ːwa&lt;/IPA_transcription&gt;</v>
      </c>
      <c r="F32" t="str">
        <f>CONCATENATE("&lt;gloss&gt;",'Word List'!E32,"&lt;/gloss&gt;")</f>
        <v>&lt;gloss&gt;you fell&lt;/gloss&gt;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CONCATENATE("&lt;alt_orthography&gt;",'Word List'!C33,"&lt;/alt_orthography&gt;")</f>
        <v>&lt;alt_orthography&gt;yayo&lt;/alt_orthography&gt;</v>
      </c>
      <c r="D33" t="str">
        <f>CONCATENATE("&lt;native_orthography&gt;",'Word List'!B33,"&lt;/native_orthography&gt;")</f>
        <v>&lt;native_orthography&gt;j&lt;/native_orthography&gt;</v>
      </c>
      <c r="E33" t="str">
        <f>CONCATENATE("&lt;IPA_transcription&gt;",'Word List'!D33,"&lt;/IPA_transcription&gt;")</f>
        <v>&lt;IPA_transcription&gt;ˈjaːjo&lt;/IPA_transcription&gt;</v>
      </c>
      <c r="F33" t="str">
        <f>CONCATENATE("&lt;gloss&gt;",'Word List'!E33,"&lt;/gloss&gt;")</f>
        <v>&lt;gloss&gt;its, cl. 9s&lt;/gloss&gt;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CONCATENATE("&lt;alt_orthography&gt;",'Word List'!C34,"&lt;/alt_orthography&gt;")</f>
        <v>&lt;alt_orthography&gt;yini&lt;/alt_orthography&gt;</v>
      </c>
      <c r="D34" t="str">
        <f>CONCATENATE("&lt;native_orthography&gt;",'Word List'!B34,"&lt;/native_orthography&gt;")</f>
        <v>&lt;native_orthography&gt;j̤&lt;/native_orthography&gt;</v>
      </c>
      <c r="E34" t="str">
        <f>CONCATENATE("&lt;IPA_transcription&gt;",'Word List'!D34,"&lt;/IPA_transcription&gt;")</f>
        <v>&lt;IPA_transcription&gt;ˈj̤iːni&lt;/IPA_transcription&gt;</v>
      </c>
      <c r="F34" t="str">
        <f>CONCATENATE("&lt;gloss&gt;",'Word List'!E34,"&lt;/gloss&gt;")</f>
        <v>&lt;gloss&gt;What is it?&lt;/gloss&gt;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CONCATENATE("&lt;alt_orthography&gt;",'Word List'!C35,"&lt;/alt_orthography&gt;")</f>
        <v>&lt;alt_orthography&gt;lala&lt;/alt_orthography&gt;</v>
      </c>
      <c r="D35" t="str">
        <f>CONCATENATE("&lt;native_orthography&gt;",'Word List'!B35,"&lt;/native_orthography&gt;")</f>
        <v>&lt;native_orthography&gt;l&lt;/native_orthography&gt;</v>
      </c>
      <c r="E35" t="str">
        <f>CONCATENATE("&lt;IPA_transcription&gt;",'Word List'!D35,"&lt;/IPA_transcription&gt;")</f>
        <v>&lt;IPA_transcription&gt;ˈlaːla&lt;/IPA_transcription&gt;</v>
      </c>
      <c r="F35" t="str">
        <f>CONCATENATE("&lt;gloss&gt;",'Word List'!E35,"&lt;/gloss&gt;")</f>
        <v>&lt;gloss&gt;sleep&lt;/gloss&gt;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CONCATENATE("&lt;alt_orthography&gt;",'Word List'!C36,"&lt;/alt_orthography&gt;")</f>
        <v>&lt;alt_orthography&gt;ilisho&lt;/alt_orthography&gt;</v>
      </c>
      <c r="D36" t="str">
        <f>CONCATENATE("&lt;native_orthography&gt;",'Word List'!B36,"&lt;/native_orthography&gt;")</f>
        <v>&lt;native_orthography&gt;l̤&lt;/native_orthography&gt;</v>
      </c>
      <c r="E36" t="str">
        <f>CONCATENATE("&lt;IPA_transcription&gt;",'Word List'!D36,"&lt;/IPA_transcription&gt;")</f>
        <v>&lt;IPA_transcription&gt;iˈl̤iʃo&lt;/IPA_transcription&gt;</v>
      </c>
      <c r="F36" t="str">
        <f>CONCATENATE("&lt;gloss&gt;",'Word List'!E36,"&lt;/gloss&gt;")</f>
        <v>&lt;gloss&gt;rikshaw&lt;/gloss&gt;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CONCATENATE("&lt;alt_orthography&gt;",'Word List'!C37,"&lt;/alt_orthography&gt;")</f>
        <v>&lt;alt_orthography&gt;mema&lt;/alt_orthography&gt;</v>
      </c>
      <c r="D37" t="str">
        <f>CONCATENATE("&lt;native_orthography&gt;",'Word List'!B37,"&lt;/native_orthography&gt;")</f>
        <v>&lt;native_orthography&gt;m&lt;/native_orthography&gt;</v>
      </c>
      <c r="E37" t="str">
        <f>CONCATENATE("&lt;IPA_transcription&gt;",'Word List'!D37,"&lt;/IPA_transcription&gt;")</f>
        <v>&lt;IPA_transcription&gt;mɛːma&lt;/IPA_transcription&gt;</v>
      </c>
      <c r="F37" t="str">
        <f>CONCATENATE("&lt;gloss&gt;",'Word List'!E37,"&lt;/gloss&gt;")</f>
        <v>&lt;gloss&gt;invite&lt;/gloss&gt;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CONCATENATE("&lt;alt_orthography&gt;",'Word List'!D38,"&lt;/alt_orthography&gt;")</f>
        <v>&lt;alt_orthography&gt;ˈm̤a̤ːm̤a̤&lt;/alt_orthography&gt;</v>
      </c>
      <c r="D38" t="str">
        <f>CONCATENATE("&lt;native_orthography&gt;",'Word List'!B38,"&lt;/native_orthography&gt;")</f>
        <v>&lt;native_orthography&gt;m̤&lt;/native_orthography&gt;</v>
      </c>
      <c r="E38" t="str">
        <f>CONCATENATE("&lt;IPA_transcription&gt;",'Word List'!D38,"&lt;/IPA_transcription&gt;")</f>
        <v>&lt;IPA_transcription&gt;ˈm̤a̤ːm̤a̤&lt;/IPA_transcription&gt;</v>
      </c>
      <c r="F38" t="str">
        <f>CONCATENATE("&lt;gloss&gt;",'Word List'!E38,"&lt;/gloss&gt;")</f>
        <v>&lt;gloss&gt;mama (direct address)&lt;/gloss&gt;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CONCATENATE("&lt;alt_orthography&gt;",'Word List'!C39,"&lt;/alt_orthography&gt;")</f>
        <v>&lt;alt_orthography&gt;neno&lt;/alt_orthography&gt;</v>
      </c>
      <c r="D39" t="str">
        <f>CONCATENATE("&lt;native_orthography&gt;",'Word List'!B39,"&lt;/native_orthography&gt;")</f>
        <v>&lt;native_orthography&gt;n&lt;/native_orthography&gt;</v>
      </c>
      <c r="E39" t="str">
        <f>CONCATENATE("&lt;IPA_transcription&gt;",'Word List'!D39,"&lt;/IPA_transcription&gt;")</f>
        <v>&lt;IPA_transcription&gt;ˈnɛːno&lt;/IPA_transcription&gt;</v>
      </c>
      <c r="F39" t="str">
        <f>CONCATENATE("&lt;gloss&gt;",'Word List'!E39,"&lt;/gloss&gt;")</f>
        <v>&lt;gloss&gt;correctly&lt;/gloss&gt;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CONCATENATE("&lt;alt_orthography&gt;",'Word List'!C40,"&lt;/alt_orthography&gt;")</f>
        <v>&lt;alt_orthography&gt;unesi&lt;/alt_orthography&gt;</v>
      </c>
      <c r="D40" t="str">
        <f>CONCATENATE("&lt;native_orthography&gt;",'Word List'!B40,"&lt;/native_orthography&gt;")</f>
        <v>&lt;native_orthography&gt;n̤&lt;/native_orthography&gt;</v>
      </c>
      <c r="E40" t="str">
        <f>CONCATENATE("&lt;IPA_transcription&gt;",'Word List'!D40,"&lt;/IPA_transcription&gt;")</f>
        <v>&lt;IPA_transcription&gt;uˈn̤e̤ːsi&lt;/IPA_transcription&gt;</v>
      </c>
      <c r="F40" t="str">
        <f>CONCATENATE("&lt;gloss&gt;",'Word List'!E40,"&lt;/gloss&gt;")</f>
        <v>&lt;gloss&gt;nurse&lt;/gloss&gt;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CONCATENATE("&lt;alt_orthography&gt;",'Word List'!C41,"&lt;/alt_orthography&gt;")</f>
        <v>&lt;alt_orthography&gt;nyama&lt;/alt_orthography&gt;</v>
      </c>
      <c r="D41" t="str">
        <f>CONCATENATE("&lt;native_orthography&gt;",'Word List'!B41,"&lt;/native_orthography&gt;")</f>
        <v>&lt;native_orthography&gt;ɲ&lt;/native_orthography&gt;</v>
      </c>
      <c r="E41" t="str">
        <f>CONCATENATE("&lt;IPA_transcription&gt;",'Word List'!D41,"&lt;/IPA_transcription&gt;")</f>
        <v>&lt;IPA_transcription&gt;ˈɲaːma&lt;/IPA_transcription&gt;</v>
      </c>
      <c r="F41" t="str">
        <f>CONCATENATE("&lt;gloss&gt;",'Word List'!E41,"&lt;/gloss&gt;")</f>
        <v>&lt;gloss&gt;hate&lt;/gloss&gt;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CONCATENATE("&lt;alt_orthography&gt;",'Word List'!C42,"&lt;/alt_orthography&gt;")</f>
        <v>&lt;alt_orthography&gt;umngane&lt;/alt_orthography&gt;</v>
      </c>
      <c r="D42" t="str">
        <f>CONCATENATE("&lt;native_orthography&gt;",'Word List'!B42,"&lt;/native_orthography&gt;")</f>
        <v>&lt;native_orthography&gt;ŋ&lt;/native_orthography&gt;</v>
      </c>
      <c r="E42" t="str">
        <f>CONCATENATE("&lt;IPA_transcription&gt;",'Word List'!D42,"&lt;/IPA_transcription&gt;")</f>
        <v>&lt;IPA_transcription&gt;umŋˈg̤a̤ːne&lt;/IPA_transcription&gt;</v>
      </c>
      <c r="F42" t="str">
        <f>CONCATENATE("&lt;gloss&gt;",'Word List'!E42,"&lt;/gloss&gt;")</f>
        <v>&lt;gloss&gt;friend&lt;/gloss&gt;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CONCATENATE("&lt;alt_orthography&gt;",'Word List'!C43,"&lt;/alt_orthography&gt;")</f>
        <v>&lt;alt_orthography&gt;caca&lt;/alt_orthography&gt;</v>
      </c>
      <c r="D43" t="str">
        <f>CONCATENATE("&lt;native_orthography&gt;",'Word List'!D43,"&lt;/native_orthography&gt;")</f>
        <v>&lt;native_orthography&gt;ˈʇaːʇa&lt;/native_orthography&gt;</v>
      </c>
      <c r="E43" t="str">
        <f>CONCATENATE("&lt;IPA_transcription&gt;",'Word List'!D43,"&lt;/IPA_transcription&gt;")</f>
        <v>&lt;IPA_transcription&gt;ˈʇaːʇa&lt;/IPA_transcription&gt;</v>
      </c>
      <c r="F43" t="str">
        <f>CONCATENATE("&lt;gloss&gt;",'Word List'!E43,"&lt;/gloss&gt;")</f>
        <v>&lt;gloss&gt;be clear&lt;/gloss&gt;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CONCATENATE("&lt;alt_orthography&gt;",'Word List'!C44,"&lt;/alt_orthography&gt;")</f>
        <v>&lt;alt_orthography&gt;qaqa&lt;/alt_orthography&gt;</v>
      </c>
      <c r="D44" t="str">
        <f>CONCATENATE("&lt;native_orthography&gt;",'Word List'!B44,"&lt;/native_orthography&gt;")</f>
        <v>&lt;native_orthography&gt;ʗ&lt;/native_orthography&gt;</v>
      </c>
      <c r="E44" t="str">
        <f>CONCATENATE("&lt;IPA_transcription&gt;",'Word List'!D44,"&lt;/IPA_transcription&gt;")</f>
        <v>&lt;IPA_transcription&gt;ˈʗaːʗa&lt;/IPA_transcription&gt;</v>
      </c>
      <c r="F44" t="str">
        <f>CONCATENATE("&lt;gloss&gt;",'Word List'!E44,"&lt;/gloss&gt;")</f>
        <v>&lt;gloss&gt;undo&lt;/gloss&gt;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CONCATENATE("&lt;alt_orthography&gt;",'Word List'!C45,"&lt;/alt_orthography&gt;")</f>
        <v>&lt;alt_orthography&gt;xaxa&lt;/alt_orthography&gt;</v>
      </c>
      <c r="D45" t="str">
        <f>CONCATENATE("&lt;native_orthography&gt;",'Word List'!B45,"&lt;/native_orthography&gt;")</f>
        <v>&lt;native_orthography&gt;ʖ&lt;/native_orthography&gt;</v>
      </c>
      <c r="E45" t="str">
        <f>CONCATENATE("&lt;IPA_transcription&gt;",'Word List'!D45,"&lt;/IPA_transcription&gt;")</f>
        <v>&lt;IPA_transcription&gt;ˈʖɔːʖa&lt;/IPA_transcription&gt;</v>
      </c>
      <c r="F45" t="str">
        <f>CONCATENATE("&lt;gloss&gt;",'Word List'!E45,"&lt;/gloss&gt;")</f>
        <v>&lt;gloss&gt;relate, chat&lt;/gloss&gt;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CONCATENATE("&lt;alt_orthography&gt;",'Word List'!C46,"&lt;/alt_orthography&gt;")</f>
        <v>&lt;alt_orthography&gt;chacha&lt;/alt_orthography&gt;</v>
      </c>
      <c r="D46" t="str">
        <f>CONCATENATE("&lt;native_orthography&gt;",'Word List'!B46,"&lt;/native_orthography&gt;")</f>
        <v>&lt;native_orthography&gt;ʇʰ&lt;/native_orthography&gt;</v>
      </c>
      <c r="E46" t="str">
        <f>CONCATENATE("&lt;IPA_transcription&gt;",'Word List'!D46,"&lt;/IPA_transcription&gt;")</f>
        <v>&lt;IPA_transcription&gt;ˈʇʰaːʇʰa&lt;/IPA_transcription&gt;</v>
      </c>
      <c r="F46" t="str">
        <f>CONCATENATE("&lt;gloss&gt;",'Word List'!E46,"&lt;/gloss&gt;")</f>
        <v>&lt;gloss&gt;shell (peas)&lt;/gloss&gt;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CONCATENATE("&lt;alt_orthography&gt;",'Word List'!C47,"&lt;/alt_orthography&gt;")</f>
        <v>&lt;alt_orthography&gt;qhaqha&lt;/alt_orthography&gt;</v>
      </c>
      <c r="D47" t="str">
        <f>CONCATENATE("&lt;native_orthography&gt;",'Word List'!B47,"&lt;/native_orthography&gt;")</f>
        <v>&lt;native_orthography&gt;ʗʰ&lt;/native_orthography&gt;</v>
      </c>
      <c r="E47" t="str">
        <f>CONCATENATE("&lt;IPA_transcription&gt;",'Word List'!D47,"&lt;/IPA_transcription&gt;")</f>
        <v>&lt;IPA_transcription&gt;ˈʗʰaːʗʰa&lt;/IPA_transcription&gt;</v>
      </c>
      <c r="F47" t="str">
        <f>CONCATENATE("&lt;gloss&gt;",'Word List'!E47,"&lt;/gloss&gt;")</f>
        <v>&lt;gloss&gt;cut open&lt;/gloss&gt;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CONCATENATE("&lt;alt_orthography&gt;",'Word List'!C48,"&lt;/alt_orthography&gt;")</f>
        <v>&lt;alt_orthography&gt;xhoxho&lt;/alt_orthography&gt;</v>
      </c>
      <c r="D48" t="str">
        <f>CONCATENATE("&lt;native_orthography&gt;",'Word List'!B48,"&lt;/native_orthography&gt;")</f>
        <v>&lt;native_orthography&gt;ʖʰ&lt;/native_orthography&gt;</v>
      </c>
      <c r="E48" t="str">
        <f>CONCATENATE("&lt;IPA_transcription&gt;",'Word List'!D48,"&lt;/IPA_transcription&gt;")</f>
        <v>&lt;IPA_transcription&gt;ˈʖʰɔːʖʰa&lt;/IPA_transcription&gt;</v>
      </c>
      <c r="F48" t="str">
        <f>CONCATENATE("&lt;gloss&gt;",'Word List'!E48,"&lt;/gloss&gt;")</f>
        <v>&lt;gloss&gt;jab&lt;/gloss&gt;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CONCATENATE("&lt;alt_orthography&gt;",'Word List'!C49,"&lt;/alt_orthography&gt;")</f>
        <v>&lt;alt_orthography&gt;gcagca&lt;/alt_orthography&gt;</v>
      </c>
      <c r="D49" t="str">
        <f>CONCATENATE("&lt;native_orthography&gt;",'Word List'!B49,"&lt;/native_orthography&gt;")</f>
        <v>&lt;native_orthography&gt;g̤ʇ̤&lt;/native_orthography&gt;</v>
      </c>
      <c r="E49" t="str">
        <f>CONCATENATE("&lt;IPA_transcription&gt;",'Word List'!D49,"&lt;/IPA_transcription&gt;")</f>
        <v>&lt;IPA_transcription&gt;ˈg̤ʇ̤a̤ːg̤ʇ̤a&lt;/IPA_transcription&gt;</v>
      </c>
      <c r="F49" t="str">
        <f>CONCATENATE("&lt;gloss&gt;",'Word List'!E49,"&lt;/gloss&gt;")</f>
        <v>&lt;gloss&gt;marry&lt;/gloss&gt;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CONCATENATE("&lt;alt_orthography&gt;",'Word List'!C50,"&lt;/alt_orthography&gt;")</f>
        <v>&lt;alt_orthography&gt;gqagqa&lt;/alt_orthography&gt;</v>
      </c>
      <c r="D50" t="str">
        <f>CONCATENATE("&lt;native_orthography&gt;",'Word List'!B50,"&lt;/native_orthography&gt;")</f>
        <v>&lt;native_orthography&gt;g̤ʗ̤&lt;/native_orthography&gt;</v>
      </c>
      <c r="E50" t="str">
        <f>CONCATENATE("&lt;IPA_transcription&gt;",'Word List'!D50,"&lt;/IPA_transcription&gt;")</f>
        <v>&lt;IPA_transcription&gt;ˈg̤ʗ̤a̤ːg̤ʗ̤a̤&lt;/IPA_transcription&gt;</v>
      </c>
      <c r="F50" t="str">
        <f>CONCATENATE("&lt;gloss&gt;",'Word List'!E50,"&lt;/gloss&gt;")</f>
        <v>&lt;gloss&gt;scatter&lt;/gloss&gt;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CONCATENATE("&lt;alt_orthography&gt;",'Word List'!C51,"&lt;/alt_orthography&gt;")</f>
        <v>&lt;alt_orthography&gt;gxugxuma&lt;/alt_orthography&gt;</v>
      </c>
      <c r="D51" t="str">
        <f>CONCATENATE("&lt;native_orthography&gt;",'Word List'!B51,"&lt;/native_orthography&gt;")</f>
        <v>&lt;native_orthography&gt;g̤ʖ̤&lt;/native_orthography&gt;</v>
      </c>
      <c r="E51" t="str">
        <f>CONCATENATE("&lt;IPA_transcription&gt;",'Word List'!D51,"&lt;/IPA_transcription&gt;")</f>
        <v>&lt;IPA_transcription&gt;g̤ʖ̤ṳˈg̤ʖ̤ṳma&lt;/IPA_transcription&gt;</v>
      </c>
      <c r="F51" t="str">
        <f>CONCATENATE("&lt;gloss&gt;",'Word List'!E51,"&lt;/gloss&gt;")</f>
        <v>&lt;gloss&gt;be nervous&lt;/gloss&gt;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CONCATENATE("&lt;alt_orthography&gt;",'Word List'!C52,"&lt;/alt_orthography&gt;")</f>
        <v>&lt;alt_orthography&gt;ncenceza&lt;/alt_orthography&gt;</v>
      </c>
      <c r="D52" t="str">
        <f>CONCATENATE("&lt;native_orthography&gt;",'Word List'!B52,"&lt;/native_orthography&gt;")</f>
        <v>&lt;native_orthography&gt;ŋʇ&lt;/native_orthography&gt;</v>
      </c>
      <c r="E52" t="str">
        <f>CONCATENATE("&lt;IPA_transcription&gt;",'Word List'!D52,"&lt;/IPA_transcription&gt;")</f>
        <v>&lt;IPA_transcription&gt;ŋʇɛˈŋʇɛːza&lt;/IPA_transcription&gt;</v>
      </c>
      <c r="F52" t="str">
        <f>CONCATENATE("&lt;gloss&gt;",'Word List'!E52,"&lt;/gloss&gt;")</f>
        <v>&lt;gloss&gt;jingle&lt;/gloss&gt;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CONCATENATE("&lt;alt_orthography&gt;",'Word List'!C53,"&lt;/alt_orthography&gt;")</f>
        <v>&lt;alt_orthography&gt;nqenqeza&lt;/alt_orthography&gt;</v>
      </c>
      <c r="D53" t="str">
        <f>CONCATENATE("&lt;native_orthography&gt;",'Word List'!B53,"&lt;/native_orthography&gt;")</f>
        <v>&lt;native_orthography&gt;ŋʗ&lt;/native_orthography&gt;</v>
      </c>
      <c r="E53" t="str">
        <f>CONCATENATE("&lt;IPA_transcription&gt;",'Word List'!D53,"&lt;/IPA_transcription&gt;")</f>
        <v>&lt;IPA_transcription&gt;ŋʗɛˈŋʗɛːza&lt;/IPA_transcription&gt;</v>
      </c>
      <c r="F53" t="str">
        <f>CONCATENATE("&lt;gloss&gt;",'Word List'!E53,"&lt;/gloss&gt;")</f>
        <v>&lt;gloss&gt;ring&lt;/gloss&gt;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CONCATENATE("&lt;alt_orthography&gt;",'Word List'!C54,"&lt;/alt_orthography&gt;")</f>
        <v>&lt;alt_orthography&gt;nxenxeza&lt;/alt_orthography&gt;</v>
      </c>
      <c r="D54" t="str">
        <f>CONCATENATE("&lt;native_orthography&gt;",'Word List'!B54,"&lt;/native_orthography&gt;")</f>
        <v>&lt;native_orthography&gt;ŋʖ&lt;/native_orthography&gt;</v>
      </c>
      <c r="E54" t="str">
        <f>CONCATENATE("&lt;IPA_transcription&gt;",'Word List'!D54,"&lt;/IPA_transcription&gt;")</f>
        <v>&lt;IPA_transcription&gt;ŋʖɛˈŋʖɛːza&lt;/IPA_transcription&gt;</v>
      </c>
      <c r="F54" t="str">
        <f>CONCATENATE("&lt;gloss&gt;",'Word List'!E54,"&lt;/gloss&gt;")</f>
        <v>&lt;gloss&gt;urge horse with clicks&lt;/gloss&gt;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CONCATENATE("&lt;alt_orthography&gt;",'Word List'!C55,"&lt;/alt_orthography&gt;")</f>
        <v>&lt;alt_orthography&gt;ngcola&lt;/alt_orthography&gt;</v>
      </c>
      <c r="D55" t="str">
        <f>CONCATENATE("&lt;native_orthography&gt;",'Word List'!B55,"&lt;/native_orthography&gt;")</f>
        <v>&lt;native_orthography&gt;ng̤ʇ̤&lt;/native_orthography&gt;</v>
      </c>
      <c r="E55" t="str">
        <f>CONCATENATE("&lt;IPA_transcription&gt;",'Word List'!D55,"&lt;/IPA_transcription&gt;")</f>
        <v>&lt;IPA_transcription&gt;ˈŋg̤ʇ̤ɔ̤ːla&lt;/IPA_transcription&gt;</v>
      </c>
      <c r="F55" t="str">
        <f>CONCATENATE("&lt;gloss&gt;",'Word List'!E55,"&lt;/gloss&gt;")</f>
        <v>&lt;gloss&gt;be dirty&lt;/gloss&gt;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CONCATENATE("&lt;alt_orthography&gt;",'Word List'!C56,"&lt;/alt_orthography&gt;")</f>
        <v>&lt;alt_orthography&gt;ngqangqa&lt;/alt_orthography&gt;</v>
      </c>
      <c r="D56" t="str">
        <f>CONCATENATE("&lt;native_orthography&gt;",'Word List'!B56,"&lt;/native_orthography&gt;")</f>
        <v>&lt;native_orthography&gt;ng̤ʗ̤&lt;/native_orthography&gt;</v>
      </c>
      <c r="E56" t="str">
        <f>CONCATENATE("&lt;IPA_transcription&gt;",'Word List'!D56,"&lt;/IPA_transcription&gt;")</f>
        <v>&lt;IPA_transcription&gt;ˈŋg̤ʗ̤aːŋg̤ʗ̤a̤&lt;/IPA_transcription&gt;</v>
      </c>
      <c r="F56" t="str">
        <f>CONCATENATE("&lt;gloss&gt;",'Word List'!E56,"&lt;/gloss&gt;")</f>
        <v>&lt;gloss&gt;tremble with rage&lt;/gloss&gt;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CONCATENATE("&lt;alt_orthography&gt;",'Word List'!C57,"&lt;/alt_orthography&gt;")</f>
        <v>&lt;alt_orthography&gt;ingxangxa&lt;/alt_orthography&gt;</v>
      </c>
      <c r="D57" t="str">
        <f>CONCATENATE("&lt;native_orthography&gt;",'Word List'!B57,"&lt;/native_orthography&gt;")</f>
        <v>&lt;native_orthography&gt;ng̤ʖ̤&lt;/native_orthography&gt;</v>
      </c>
      <c r="E57" t="str">
        <f>CONCATENATE("&lt;IPA_transcription&gt;",'Word List'!D57,"&lt;/IPA_transcription&gt;")</f>
        <v>&lt;IPA_transcription&gt;iˈŋg̤ʖ̤a̤ːŋg̤ʖ̤a&lt;/IPA_transcription&gt;</v>
      </c>
      <c r="F57" t="str">
        <f>CONCATENATE("&lt;gloss&gt;",'Word List'!E57,"&lt;/gloss&gt;")</f>
        <v>&lt;gloss&gt;green-striped frog&lt;/gloss&gt;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CONCATENATE("&lt;alt_orthography&gt;",'Word List'!C58,"&lt;/alt_orthography&gt;")</f>
        <v>&lt;alt_orthography&gt;uanyanisi&lt;/alt_orthography&gt;</v>
      </c>
      <c r="D58" t="str">
        <f>CONCATENATE("&lt;native_orthography&gt;",'Word List'!B58,"&lt;/native_orthography&gt;")</f>
        <v>&lt;native_orthography&gt;ʔ&lt;/native_orthography&gt;</v>
      </c>
      <c r="E58" t="str">
        <f>CONCATENATE("&lt;IPA_transcription&gt;",'Word List'!D58,"&lt;/IPA_transcription&gt;")</f>
        <v>&lt;IPA_transcription&gt;uʔaɲaˈniːsi&lt;/IPA_transcription&gt;</v>
      </c>
      <c r="F58" t="str">
        <f>CONCATENATE("&lt;gloss&gt;",'Word List'!E58,"&lt;/gloss&gt;")</f>
        <v>&lt;gloss&gt;onion&lt;/gloss&gt;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CONCATENATE("&lt;alt_orthography&gt;",'Word List'!C59,"&lt;/alt_orthography&gt;")</f>
        <v>&lt;alt_orthography&gt;uMary&lt;/alt_orthography&gt;</v>
      </c>
      <c r="D59" t="str">
        <f>CONCATENATE("&lt;native_orthography&gt;",'Word List'!B59,"&lt;/native_orthography&gt;")</f>
        <v>&lt;native_orthography&gt;r&lt;/native_orthography&gt;</v>
      </c>
      <c r="E59" t="str">
        <f>CONCATENATE("&lt;IPA_transcription&gt;",'Word List'!D59,"&lt;/IPA_transcription&gt;")</f>
        <v>&lt;IPA_transcription&gt;uˈmeːri&lt;/IPA_transcription&gt;</v>
      </c>
      <c r="F59" t="str">
        <f>CONCATENATE("&lt;gloss&gt;",'Word List'!E59,"&lt;/gloss&gt;")</f>
        <v>&lt;gloss&gt;Mary&lt;/gloss&gt;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CONCATENATE("&lt;alt_orthography&gt;",'Word List'!C60,"&lt;/alt_orthography&gt;")</f>
        <v>&lt;alt_orthography&gt;bala&lt;/alt_orthography&gt;</v>
      </c>
      <c r="D60" t="str">
        <f>CONCATENATE("&lt;native_orthography&gt;",'Word List'!B60,"&lt;/native_orthography&gt;")</f>
        <v>&lt;native_orthography&gt;a&lt;/native_orthography&gt;</v>
      </c>
      <c r="E60" t="str">
        <f>CONCATENATE("&lt;IPA_transcription&gt;",'Word List'!D60,"&lt;/IPA_transcription&gt;")</f>
        <v>&lt;IPA_transcription&gt;ˈɓàːlá&lt;/IPA_transcription&gt;</v>
      </c>
      <c r="F60" t="str">
        <f>CONCATENATE("&lt;gloss&gt;",'Word List'!E60,"&lt;/gloss&gt;")</f>
        <v>&lt;gloss&gt;count&lt;/gloss&gt;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CONCATENATE("&lt;alt_orthography&gt;",'Word List'!C61,"&lt;/alt_orthography&gt;")</f>
        <v>&lt;alt_orthography&gt;bila&lt;/alt_orthography&gt;</v>
      </c>
      <c r="D61" t="str">
        <f>CONCATENATE("&lt;native_orthography&gt;",'Word List'!B61,"&lt;/native_orthography&gt;")</f>
        <v>&lt;native_orthography&gt;i&lt;/native_orthography&gt;</v>
      </c>
      <c r="E61" t="str">
        <f>CONCATENATE("&lt;IPA_transcription&gt;",'Word List'!D61,"&lt;/IPA_transcription&gt;")</f>
        <v>&lt;IPA_transcription&gt;ˈɓìːlá&lt;/IPA_transcription&gt;</v>
      </c>
      <c r="F61" t="str">
        <f>CONCATENATE("&lt;gloss&gt;",'Word List'!E61,"&lt;/gloss&gt;")</f>
        <v>&lt;gloss&gt;boil&lt;/gloss&gt;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CONCATENATE("&lt;alt_orthography&gt;",'Word List'!C62,"&lt;/alt_orthography&gt;")</f>
        <v>&lt;alt_orthography&gt;bola&lt;/alt_orthography&gt;</v>
      </c>
      <c r="D62" t="str">
        <f>CONCATENATE("&lt;native_orthography&gt;",'Word List'!B62,"&lt;/native_orthography&gt;")</f>
        <v>&lt;native_orthography&gt;ɔ&lt;/native_orthography&gt;</v>
      </c>
      <c r="E62" t="str">
        <f>CONCATENATE("&lt;IPA_transcription&gt;",'Word List'!D62,"&lt;/IPA_transcription&gt;")</f>
        <v>&lt;IPA_transcription&gt;ˈɓɔ̀ːlá&lt;/IPA_transcription&gt;</v>
      </c>
      <c r="F62" t="str">
        <f>CONCATENATE("&lt;gloss&gt;",'Word List'!E62,"&lt;/gloss&gt;")</f>
        <v>&lt;gloss&gt;rot&lt;/gloss&gt;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CONCATENATE("&lt;alt_orthography&gt;",'Word List'!C63,"&lt;/alt_orthography&gt;")</f>
        <v>&lt;alt_orthography&gt;hlahla&lt;/alt_orthography&gt;</v>
      </c>
      <c r="D63" t="str">
        <f>CONCATENATE("&lt;native_orthography&gt;",'Word List'!B63,"&lt;/native_orthography&gt;")</f>
        <v>&lt;native_orthography&gt;a&lt;/native_orthography&gt;</v>
      </c>
      <c r="E63" t="str">
        <f>CONCATENATE("&lt;IPA_transcription&gt;",'Word List'!D63,"&lt;/IPA_transcription&gt;")</f>
        <v>&lt;IPA_transcription&gt;ˈɬàːɬá&lt;/IPA_transcription&gt;</v>
      </c>
      <c r="F63" t="str">
        <f>CONCATENATE("&lt;gloss&gt;",'Word List'!E63,"&lt;/gloss&gt;")</f>
        <v>&lt;gloss&gt;chop up&lt;/gloss&gt;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CONCATENATE("&lt;alt_orthography&gt;",'Word List'!C64,"&lt;/alt_orthography&gt;")</f>
        <v>&lt;alt_orthography&gt;hlehla&lt;/alt_orthography&gt;</v>
      </c>
      <c r="D64" t="str">
        <f>CONCATENATE("&lt;native_orthography&gt;",'Word List'!B64,"&lt;/native_orthography&gt;")</f>
        <v>&lt;native_orthography&gt;ɛ&lt;/native_orthography&gt;</v>
      </c>
      <c r="E64" t="str">
        <f>CONCATENATE("&lt;IPA_transcription&gt;",'Word List'!D64,"&lt;/IPA_transcription&gt;")</f>
        <v>&lt;IPA_transcription&gt;ˈɬɛ̀ːɬá&lt;/IPA_transcription&gt;</v>
      </c>
      <c r="F64" t="str">
        <f>CONCATENATE("&lt;gloss&gt;",'Word List'!E64,"&lt;/gloss&gt;")</f>
        <v>&lt;gloss&gt;retire, go back&lt;/gloss&gt;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CONCATENATE("&lt;alt_orthography&gt;",'Word List'!C65,"&lt;/alt_orthography&gt;")</f>
        <v>&lt;alt_orthography&gt;hlohla&lt;/alt_orthography&gt;</v>
      </c>
      <c r="D65" t="str">
        <f>CONCATENATE("&lt;native_orthography&gt;",'Word List'!B65,"&lt;/native_orthography&gt;")</f>
        <v>&lt;native_orthography&gt;ɔ&lt;/native_orthography&gt;</v>
      </c>
      <c r="E65" t="str">
        <f>CONCATENATE("&lt;IPA_transcription&gt;",'Word List'!D65,"&lt;/IPA_transcription&gt;")</f>
        <v>&lt;IPA_transcription&gt;ˈɬɔ̀ːɬá&lt;/IPA_transcription&gt;</v>
      </c>
      <c r="F65" t="str">
        <f>CONCATENATE("&lt;gloss&gt;",'Word List'!E65,"&lt;/gloss&gt;")</f>
        <v>&lt;gloss&gt;push in, get flooded&lt;/gloss&gt;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CONCATENATE("&lt;alt_orthography&gt;",'Word List'!C66,"&lt;/alt_orthography&gt;")</f>
        <v>&lt;alt_orthography&gt;phika&lt;/alt_orthography&gt;</v>
      </c>
      <c r="D66" t="str">
        <f>CONCATENATE("&lt;native_orthography&gt;",'Word List'!B66,"&lt;/native_orthography&gt;")</f>
        <v>&lt;native_orthography&gt;i&lt;/native_orthography&gt;</v>
      </c>
      <c r="E66" t="str">
        <f>CONCATENATE("&lt;IPA_transcription&gt;",'Word List'!D66,"&lt;/IPA_transcription&gt;")</f>
        <v>&lt;IPA_transcription&gt;ˈpʰìːgá&lt;/IPA_transcription&gt;</v>
      </c>
      <c r="F66" t="str">
        <f>CONCATENATE("&lt;gloss&gt;",'Word List'!E66,"&lt;/gloss&gt;")</f>
        <v>&lt;gloss&gt;deny; wrangle&lt;/gloss&gt;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CONCATENATE("&lt;alt_orthography&gt;",'Word List'!C67,"&lt;/alt_orthography&gt;")</f>
        <v>&lt;alt_orthography&gt;pheka&lt;/alt_orthography&gt;</v>
      </c>
      <c r="D67" t="str">
        <f>CONCATENATE("&lt;native_orthography&gt;",'Word List'!B67,"&lt;/native_orthography&gt;")</f>
        <v>&lt;native_orthography&gt;ɛ&lt;/native_orthography&gt;</v>
      </c>
      <c r="E67" t="str">
        <f>CONCATENATE("&lt;IPA_transcription&gt;",'Word List'!D67,"&lt;/IPA_transcription&gt;")</f>
        <v>&lt;IPA_transcription&gt;ˈpʰɛ̀ːgá&lt;/IPA_transcription&gt;</v>
      </c>
      <c r="F67" t="str">
        <f>CONCATENATE("&lt;gloss&gt;",'Word List'!E67,"&lt;/gloss&gt;")</f>
        <v>&lt;gloss&gt;cook&lt;/gloss&gt;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CONCATENATE("&lt;alt_orthography&gt;",'Word List'!C68,"&lt;/alt_orthography&gt;")</f>
        <v>&lt;alt_orthography&gt;fola&lt;/alt_orthography&gt;</v>
      </c>
      <c r="D68" t="str">
        <f>CONCATENATE("&lt;native_orthography&gt;",'Word List'!B68,"&lt;/native_orthography&gt;")</f>
        <v>&lt;native_orthography&gt;ɔ&lt;/native_orthography&gt;</v>
      </c>
      <c r="E68" t="str">
        <f>CONCATENATE("&lt;IPA_transcription&gt;",'Word List'!D68,"&lt;/IPA_transcription&gt;")</f>
        <v>&lt;IPA_transcription&gt;ˈfɔ̀ːlá&lt;/IPA_transcription&gt;</v>
      </c>
      <c r="F68" t="str">
        <f>CONCATENATE("&lt;gloss&gt;",'Word List'!E68,"&lt;/gloss&gt;")</f>
        <v>&lt;gloss&gt;bow; stand in ranks&lt;/gloss&gt;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CONCATENATE("&lt;alt_orthography&gt;",'Word List'!C69,"&lt;/alt_orthography&gt;")</f>
        <v>&lt;alt_orthography&gt;fula&lt;/alt_orthography&gt;</v>
      </c>
      <c r="D69" t="str">
        <f>CONCATENATE("&lt;native_orthography&gt;",'Word List'!B69,"&lt;/native_orthography&gt;")</f>
        <v>&lt;native_orthography&gt;u&lt;/native_orthography&gt;</v>
      </c>
      <c r="E69" t="str">
        <f>CONCATENATE("&lt;IPA_transcription&gt;",'Word List'!D69,"&lt;/IPA_transcription&gt;")</f>
        <v>&lt;IPA_transcription&gt;ˈfùːlá&lt;/IPA_transcription&gt;</v>
      </c>
      <c r="F69" t="str">
        <f>CONCATENATE("&lt;gloss&gt;",'Word List'!E69,"&lt;/gloss&gt;")</f>
        <v>&lt;gloss&gt;gather food&lt;/gloss&gt;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CONCATENATE("&lt;alt_orthography&gt;",'Word List'!C70,"&lt;/alt_orthography&gt;")</f>
        <v>&lt;alt_orthography&gt;nuka&lt;/alt_orthography&gt;</v>
      </c>
      <c r="D70" t="str">
        <f>CONCATENATE("&lt;native_orthography&gt;",'Word List'!B70,"&lt;/native_orthography&gt;")</f>
        <v>&lt;native_orthography&gt;u&lt;/native_orthography&gt;</v>
      </c>
      <c r="E70" t="str">
        <f>CONCATENATE("&lt;IPA_transcription&gt;",'Word List'!D70,"&lt;/IPA_transcription&gt;")</f>
        <v>&lt;IPA_transcription&gt;ˈnùːgá&lt;/IPA_transcription&gt;</v>
      </c>
      <c r="F70" t="str">
        <f>CONCATENATE("&lt;gloss&gt;",'Word List'!E70,"&lt;/gloss&gt;")</f>
        <v>&lt;gloss&gt;smell&lt;/gloss&gt;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CONCATENATE("&lt;alt_orthography&gt;",'Word List'!C71,"&lt;/alt_orthography&gt;")</f>
        <v>&lt;alt_orthography&gt;naka&lt;/alt_orthography&gt;</v>
      </c>
      <c r="D71" t="str">
        <f>CONCATENATE("&lt;native_orthography&gt;",'Word List'!B71,"&lt;/native_orthography&gt;")</f>
        <v>&lt;native_orthography&gt;a&lt;/native_orthography&gt;</v>
      </c>
      <c r="E71" t="str">
        <f>CONCATENATE("&lt;IPA_transcription&gt;",'Word List'!D71,"&lt;/IPA_transcription&gt;")</f>
        <v>&lt;IPA_transcription&gt;ˈnàːgá&lt;/IPA_transcription&gt;</v>
      </c>
      <c r="F71" t="str">
        <f>CONCATENATE("&lt;gloss&gt;",'Word List'!E71,"&lt;/gloss&gt;")</f>
        <v>&lt;gloss&gt;care about&lt;/gloss&gt;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CONCATENATE("&lt;alt_orthography&gt;",'Word List'!C72,"&lt;/alt_orthography&gt;")</f>
        <v>&lt;alt_orthography&gt;phupha&lt;/alt_orthography&gt;</v>
      </c>
      <c r="D72" t="str">
        <f>CONCATENATE("&lt;native_orthography&gt;",'Word List'!B72,"&lt;/native_orthography&gt;")</f>
        <v>&lt;native_orthography&gt;u&lt;/native_orthography&gt;</v>
      </c>
      <c r="E72" t="str">
        <f>CONCATENATE("&lt;IPA_transcription&gt;",'Word List'!D72,"&lt;/IPA_transcription&gt;")</f>
        <v>&lt;IPA_transcription&gt;ˈpʰùːpʰá&lt;/IPA_transcription&gt;</v>
      </c>
      <c r="F72" t="str">
        <f>CONCATENATE("&lt;gloss&gt;",'Word List'!E72,"&lt;/gloss&gt;")</f>
        <v>&lt;gloss&gt;dream&lt;/gloss&gt;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CONCATENATE("&lt;alt_orthography&gt;",'Word List'!C73,"&lt;/alt_orthography&gt;")</f>
        <v>&lt;alt_orthography&gt;phapha&lt;/alt_orthography&gt;</v>
      </c>
      <c r="D73" t="str">
        <f>CONCATENATE("&lt;native_orthography&gt;",'Word List'!B73,"&lt;/native_orthography&gt;")</f>
        <v>&lt;native_orthography&gt;a&lt;/native_orthography&gt;</v>
      </c>
      <c r="E73" t="str">
        <f>CONCATENATE("&lt;IPA_transcription&gt;",'Word List'!D73,"&lt;/IPA_transcription&gt;")</f>
        <v>&lt;IPA_transcription&gt;ˈpʰàːpʰa&lt;/IPA_transcription&gt;</v>
      </c>
      <c r="F73" t="str">
        <f>CONCATENATE("&lt;gloss&gt;",'Word List'!E73,"&lt;/gloss&gt;")</f>
        <v>&lt;gloss&gt;fly&lt;/gloss&gt;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CONCATENATE("&lt;alt_orthography&gt;",'Word List'!C74,"&lt;/alt_orthography&gt;")</f>
        <v>&lt;alt_orthography&gt;phepha&lt;/alt_orthography&gt;</v>
      </c>
      <c r="D74" t="str">
        <f>CONCATENATE("&lt;native_orthography&gt;",'Word List'!B74,"&lt;/native_orthography&gt;")</f>
        <v>&lt;native_orthography&gt;ɛ&lt;/native_orthography&gt;</v>
      </c>
      <c r="E74" t="str">
        <f>CONCATENATE("&lt;IPA_transcription&gt;",'Word List'!D74,"&lt;/IPA_transcription&gt;")</f>
        <v>&lt;IPA_transcription&gt;pʰɛ́ːpʰa&lt;/IPA_transcription&gt;</v>
      </c>
      <c r="F74" t="str">
        <f>CONCATENATE("&lt;gloss&gt;",'Word List'!E74,"&lt;/gloss&gt;")</f>
        <v>&lt;gloss&gt;be industrious&lt;/gloss&gt;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CONCATENATE("&lt;alt_orthography&gt;",'Word List'!C75,"&lt;/alt_orthography&gt;")</f>
        <v>&lt;alt_orthography&gt;umuthi&lt;/alt_orthography&gt;</v>
      </c>
      <c r="D75" t="str">
        <f>CONCATENATE("&lt;native_orthography&gt;",'Word List'!B75,"&lt;/native_orthography&gt;")</f>
        <v>&lt;native_orthography&gt;u&lt;/native_orthography&gt;</v>
      </c>
      <c r="E75" t="str">
        <f>CONCATENATE("&lt;IPA_transcription&gt;",'Word List'!D75,"&lt;/IPA_transcription&gt;")</f>
        <v>&lt;IPA_transcription&gt;uˈmuːtʰi&lt;/IPA_transcription&gt;</v>
      </c>
      <c r="F75" t="str">
        <f>CONCATENATE("&lt;gloss&gt;",'Word List'!E75,"&lt;/gloss&gt;")</f>
        <v>&lt;gloss&gt;tree&lt;/gloss&gt;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CONCATENATE("&lt;alt_orthography&gt;",'Word List'!C76,"&lt;/alt_orthography&gt;")</f>
        <v>&lt;alt_orthography&gt;imithi&lt;/alt_orthography&gt;</v>
      </c>
      <c r="D76" t="str">
        <f>CONCATENATE("&lt;native_orthography&gt;",'Word List'!B76,"&lt;/native_orthography&gt;")</f>
        <v>&lt;native_orthography&gt;i&lt;/native_orthography&gt;</v>
      </c>
      <c r="E76" t="str">
        <f>CONCATENATE("&lt;IPA_transcription&gt;",'Word List'!D76,"&lt;/IPA_transcription&gt;")</f>
        <v>&lt;IPA_transcription&gt;iˈmiːtʰiː&lt;/IPA_transcription&gt;</v>
      </c>
      <c r="F76" t="str">
        <f>CONCATENATE("&lt;gloss&gt;",'Word List'!E76,"&lt;/gloss&gt;")</f>
        <v>&lt;gloss&gt;trees&lt;/gloss&gt;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CONCATENATE("&lt;alt_orthography&gt;",'Word List'!C77,"&lt;/alt_orthography&gt;")</f>
        <v>&lt;alt_orthography&gt;unesi&lt;/alt_orthography&gt;</v>
      </c>
      <c r="D77" t="str">
        <f>CONCATENATE("&lt;native_orthography&gt;",'Word List'!B77,"&lt;/native_orthography&gt;")</f>
        <v>&lt;native_orthography&gt;e&lt;/native_orthography&gt;</v>
      </c>
      <c r="E77" t="str">
        <f>CONCATENATE("&lt;IPA_transcription&gt;",'Word List'!D77,"&lt;/IPA_transcription&gt;")</f>
        <v>&lt;IPA_transcription&gt;uˈneːsi&lt;/IPA_transcription&gt;</v>
      </c>
      <c r="F77" t="str">
        <f>CONCATENATE("&lt;gloss&gt;",'Word List'!E77,"&lt;/gloss&gt;")</f>
        <v>&lt;gloss&gt;nurse&lt;/gloss&gt;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CONCATENATE("&lt;alt_orthography&gt;",'Word List'!C78,"&lt;/alt_orthography&gt;")</f>
        <v>&lt;alt_orthography&gt;isilevu&lt;/alt_orthography&gt;</v>
      </c>
      <c r="D78" t="str">
        <f>CONCATENATE("&lt;native_orthography&gt;",'Word List'!B78,"&lt;/native_orthography&gt;")</f>
        <v>&lt;native_orthography&gt;e&lt;/native_orthography&gt;</v>
      </c>
      <c r="E78" t="str">
        <f>CONCATENATE("&lt;IPA_transcription&gt;",'Word List'!D78,"&lt;/IPA_transcription&gt;")</f>
        <v>&lt;IPA_transcription&gt;isiːˈleːvu&lt;/IPA_transcription&gt;</v>
      </c>
      <c r="F78" t="str">
        <f>CONCATENATE("&lt;gloss&gt;",'Word List'!E78,"&lt;/gloss&gt;")</f>
        <v>&lt;gloss&gt;beard, chin&lt;/gloss&gt;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CONCATENATE("&lt;alt_orthography&gt;",'Word List'!C79,"&lt;/alt_orthography&gt;")</f>
        <v>&lt;alt_orthography&gt;nelifa&lt;/alt_orthography&gt;</v>
      </c>
      <c r="D79" t="str">
        <f>CONCATENATE("&lt;native_orthography&gt;",'Word List'!B79,"&lt;/native_orthography&gt;")</f>
        <v>&lt;native_orthography&gt;e&lt;/native_orthography&gt;</v>
      </c>
      <c r="E79" t="str">
        <f>CONCATENATE("&lt;IPA_transcription&gt;",'Word List'!D79,"&lt;/IPA_transcription&gt;")</f>
        <v>&lt;IPA_transcription&gt;neˈliːfa&lt;/IPA_transcription&gt;</v>
      </c>
      <c r="F79" t="str">
        <f>CONCATENATE("&lt;gloss&gt;",'Word List'!E79,"&lt;/gloss&gt;")</f>
        <v>&lt;gloss&gt;with the inheritance&lt;/gloss&gt;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CONCATENATE("&lt;alt_orthography&gt;",'Word List'!C80,"&lt;/alt_orthography&gt;")</f>
        <v>&lt;alt_orthography&gt;umholi&lt;/alt_orthography&gt;</v>
      </c>
      <c r="D80" t="str">
        <f>CONCATENATE("&lt;native_orthography&gt;",'Word List'!B80,"&lt;/native_orthography&gt;")</f>
        <v>&lt;native_orthography&gt;o&lt;/native_orthography&gt;</v>
      </c>
      <c r="E80" t="str">
        <f>CONCATENATE("&lt;IPA_transcription&gt;",'Word List'!D80,"&lt;/IPA_transcription&gt;")</f>
        <v>&lt;IPA_transcription&gt;umˈhoːli&lt;/IPA_transcription&gt;</v>
      </c>
      <c r="F80" t="str">
        <f>CONCATENATE("&lt;gloss&gt;",'Word List'!E80,"&lt;/gloss&gt;")</f>
        <v>&lt;gloss&gt;leader&lt;/gloss&gt;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CONCATENATE("&lt;alt_orthography&gt;",'Word List'!C81,"&lt;/alt_orthography&gt;")</f>
        <v>&lt;alt_orthography&gt;inyosi&lt;/alt_orthography&gt;</v>
      </c>
      <c r="D81" t="str">
        <f>CONCATENATE("&lt;native_orthography&gt;",'Word List'!B81,"&lt;/native_orthography&gt;")</f>
        <v>&lt;native_orthography&gt;o&lt;/native_orthography&gt;</v>
      </c>
      <c r="E81" t="str">
        <f>CONCATENATE("&lt;IPA_transcription&gt;",'Word List'!D81,"&lt;/IPA_transcription&gt;")</f>
        <v>&lt;IPA_transcription&gt;iˈɲoːsi&lt;/IPA_transcription&gt;</v>
      </c>
      <c r="F81" t="str">
        <f>CONCATENATE("&lt;gloss&gt;",'Word List'!E81,"&lt;/gloss&gt;")</f>
        <v>&lt;gloss&gt;bee, honey&lt;/gloss&gt;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CONCATENATE("&lt;alt_orthography&gt;",'Word List'!C82,"&lt;/alt_orthography&gt;")</f>
        <v>&lt;alt_orthography&gt;nomuthi&lt;/alt_orthography&gt;</v>
      </c>
      <c r="D82" t="str">
        <f>CONCATENATE("&lt;native_orthography&gt;",'Word List'!B82,"&lt;/native_orthography&gt;")</f>
        <v>&lt;native_orthography&gt;o&lt;/native_orthography&gt;</v>
      </c>
      <c r="E82" t="str">
        <f>CONCATENATE("&lt;IPA_transcription&gt;",'Word List'!D82,"&lt;/IPA_transcription&gt;")</f>
        <v>&lt;IPA_transcription&gt;noˈmuːtʰi&lt;/IPA_transcription&gt;</v>
      </c>
      <c r="F82" t="str">
        <f>CONCATENATE("&lt;gloss&gt;",'Word List'!E82,"&lt;/gloss&gt;")</f>
        <v>&lt;gloss&gt;with a tree&lt;/gloss&gt;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CONCATENATE("&lt;alt_orthography&gt;",'Word List'!C83,"&lt;/alt_orthography&gt;")</f>
        <v>&lt;alt_orthography&gt;angiboni&lt;/alt_orthography&gt;</v>
      </c>
      <c r="D83" t="str">
        <f>CONCATENATE("&lt;native_orthography&gt;",'Word List'!B83,"&lt;/native_orthography&gt;")</f>
        <v>&lt;native_orthography&gt;o&lt;/native_orthography&gt;</v>
      </c>
      <c r="E83" t="str">
        <f>CONCATENATE("&lt;IPA_transcription&gt;",'Word List'!D83,"&lt;/IPA_transcription&gt;")</f>
        <v>&lt;IPA_transcription&gt;aŋ̤g̤i̤ˈɓoːni&lt;/IPA_transcription&gt;</v>
      </c>
      <c r="F83" t="str">
        <f>CONCATENATE("&lt;gloss&gt;",'Word List'!E83,"&lt;/gloss&gt;")</f>
        <v>&lt;gloss&gt;I don’t see&lt;/gloss&gt;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CONCATENATE("&lt;alt_orthography&gt;",'Word List'!C84,"&lt;/alt_orthography&gt;")</f>
        <v>&lt;alt_orthography&gt;omame&lt;/alt_orthography&gt;</v>
      </c>
      <c r="D84" t="str">
        <f>CONCATENATE("&lt;native_orthography&gt;",'Word List'!B84,"&lt;/native_orthography&gt;")</f>
        <v>&lt;native_orthography&gt;o&lt;/native_orthography&gt;</v>
      </c>
      <c r="E84" t="str">
        <f>CONCATENATE("&lt;IPA_transcription&gt;",'Word List'!D84,"&lt;/IPA_transcription&gt;")</f>
        <v>&lt;IPA_transcription&gt;oːm̤a̤ːmɛ&lt;/IPA_transcription&gt;</v>
      </c>
      <c r="F84" t="str">
        <f>CONCATENATE("&lt;gloss&gt;",'Word List'!E84,"&lt;/gloss&gt;")</f>
        <v>&lt;gloss&gt;mother and her friends (our mothers)&lt;/gloss&gt;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CONCATENATE("&lt;alt_orthography&gt;",'Word List'!C85,"&lt;/alt_orthography&gt;")</f>
        <v>&lt;alt_orthography&gt;úmbàlá&lt;/alt_orthography&gt;</v>
      </c>
      <c r="D85" t="str">
        <f>CONCATENATE("&lt;native_orthography&gt;",'Word List'!B85,"&lt;/native_orthography&gt;")</f>
        <v>&lt;native_orthography&gt;tone&lt;/native_orthography&gt;</v>
      </c>
      <c r="E85" t="str">
        <f>CONCATENATE("&lt;IPA_transcription&gt;",'Word List'!D85,"&lt;/IPA_transcription&gt;")</f>
        <v>&lt;IPA_transcription&gt;(no transcription)&lt;/IPA_transcription&gt;</v>
      </c>
      <c r="F85" t="str">
        <f>CONCATENATE("&lt;gloss&gt;",'Word List'!E85,"&lt;/gloss&gt;")</f>
        <v>&lt;gloss&gt;color&lt;/gloss&gt;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CONCATENATE("&lt;alt_orthography&gt;",'Word List'!C86,"&lt;/alt_orthography&gt;")</f>
        <v>&lt;alt_orthography&gt;úmbàlà&lt;/alt_orthography&gt;</v>
      </c>
      <c r="D86" t="str">
        <f>CONCATENATE("&lt;native_orthography&gt;",'Word List'!B86,"&lt;/native_orthography&gt;")</f>
        <v>&lt;native_orthography&gt;tone&lt;/native_orthography&gt;</v>
      </c>
      <c r="E86" t="str">
        <f>CONCATENATE("&lt;IPA_transcription&gt;",'Word List'!D86,"&lt;/IPA_transcription&gt;")</f>
        <v>&lt;IPA_transcription&gt;(no transcription)&lt;/IPA_transcription&gt;</v>
      </c>
      <c r="F86" t="str">
        <f>CONCATENATE("&lt;gloss&gt;",'Word List'!E86,"&lt;/gloss&gt;")</f>
        <v>&lt;gloss&gt;shin bone&lt;/gloss&gt;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CONCATENATE("&lt;alt_orthography&gt;",'Word List'!C87,"&lt;/alt_orthography&gt;")</f>
        <v>&lt;alt_orthography&gt;ínyàngá&lt;/alt_orthography&gt;</v>
      </c>
      <c r="D87" t="str">
        <f>CONCATENATE("&lt;native_orthography&gt;",'Word List'!B87,"&lt;/native_orthography&gt;")</f>
        <v>&lt;native_orthography&gt;tone&lt;/native_orthography&gt;</v>
      </c>
      <c r="E87" t="str">
        <f>CONCATENATE("&lt;IPA_transcription&gt;",'Word List'!D87,"&lt;/IPA_transcription&gt;")</f>
        <v>&lt;IPA_transcription&gt;(no transcription)&lt;/IPA_transcription&gt;</v>
      </c>
      <c r="F87" t="str">
        <f>CONCATENATE("&lt;gloss&gt;",'Word List'!E87,"&lt;/gloss&gt;")</f>
        <v>&lt;gloss&gt;doctor&lt;/gloss&gt;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CONCATENATE("&lt;alt_orthography&gt;",'Word List'!C88,"&lt;/alt_orthography&gt;")</f>
        <v>&lt;alt_orthography&gt;ínyàngà&lt;/alt_orthography&gt;</v>
      </c>
      <c r="D88" t="str">
        <f>CONCATENATE("&lt;native_orthography&gt;",'Word List'!B88,"&lt;/native_orthography&gt;")</f>
        <v>&lt;native_orthography&gt;tone&lt;/native_orthography&gt;</v>
      </c>
      <c r="E88" t="str">
        <f>CONCATENATE("&lt;IPA_transcription&gt;",'Word List'!D88,"&lt;/IPA_transcription&gt;")</f>
        <v>&lt;IPA_transcription&gt;(no transcription)&lt;/IPA_transcription&gt;</v>
      </c>
      <c r="F88" t="str">
        <f>CONCATENATE("&lt;gloss&gt;",'Word List'!E88,"&lt;/gloss&gt;")</f>
        <v>&lt;gloss&gt;moon&lt;/gloss&gt;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CONCATENATE("&lt;alt_orthography&gt;",'Word List'!C89,"&lt;/alt_orthography&gt;")</f>
        <v>&lt;alt_orthography&gt;úmsébènzì&lt;/alt_orthography&gt;</v>
      </c>
      <c r="D89" t="str">
        <f>CONCATENATE("&lt;native_orthography&gt;",'Word List'!B89,"&lt;/native_orthography&gt;")</f>
        <v>&lt;native_orthography&gt;tone&lt;/native_orthography&gt;</v>
      </c>
      <c r="E89" t="str">
        <f>CONCATENATE("&lt;IPA_transcription&gt;",'Word List'!D89,"&lt;/IPA_transcription&gt;")</f>
        <v>&lt;IPA_transcription&gt;(no transcription)&lt;/IPA_transcription&gt;</v>
      </c>
      <c r="F89" t="str">
        <f>CONCATENATE("&lt;gloss&gt;",'Word List'!E89,"&lt;/gloss&gt;")</f>
        <v>&lt;gloss&gt;work&lt;/gloss&gt;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CONCATENATE("&lt;alt_orthography&gt;",'Word List'!C90,"&lt;/alt_orthography&gt;")</f>
        <v>&lt;alt_orthography&gt;úmsébénzì&lt;/alt_orthography&gt;</v>
      </c>
      <c r="D90" t="str">
        <f>CONCATENATE("&lt;native_orthography&gt;",'Word List'!B90,"&lt;/native_orthography&gt;")</f>
        <v>&lt;native_orthography&gt;tone&lt;/native_orthography&gt;</v>
      </c>
      <c r="E90" t="str">
        <f>CONCATENATE("&lt;IPA_transcription&gt;",'Word List'!D90,"&lt;/IPA_transcription&gt;")</f>
        <v>&lt;IPA_transcription&gt;(no transcription)&lt;/IPA_transcription&gt;</v>
      </c>
      <c r="F90" t="str">
        <f>CONCATENATE("&lt;gloss&gt;",'Word List'!E90,"&lt;/gloss&gt;")</f>
        <v>&lt;gloss&gt;workman&lt;/gloss&gt;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CONCATENATE("&lt;alt_orthography&gt;",'Word List'!C91,"&lt;/alt_orthography&gt;")</f>
        <v>&lt;alt_orthography&gt;sìndá&lt;/alt_orthography&gt;</v>
      </c>
      <c r="D91" t="str">
        <f>CONCATENATE("&lt;native_orthography&gt;",'Word List'!B91,"&lt;/native_orthography&gt;")</f>
        <v>&lt;native_orthography&gt;tone&lt;/native_orthography&gt;</v>
      </c>
      <c r="E91" t="str">
        <f>CONCATENATE("&lt;IPA_transcription&gt;",'Word List'!D91,"&lt;/IPA_transcription&gt;")</f>
        <v>&lt;IPA_transcription&gt;(no transcription)&lt;/IPA_transcription&gt;</v>
      </c>
      <c r="F91" t="str">
        <f>CONCATENATE("&lt;gloss&gt;",'Word List'!E91,"&lt;/gloss&gt;")</f>
        <v>&lt;gloss&gt;smear&lt;/gloss&gt;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CONCATENATE("&lt;alt_orthography&gt;",'Word List'!C92,"&lt;/alt_orthography&gt;")</f>
        <v>&lt;alt_orthography&gt;síndà&lt;/alt_orthography&gt;</v>
      </c>
      <c r="D92" t="str">
        <f>CONCATENATE("&lt;native_orthography&gt;",'Word List'!B92,"&lt;/native_orthography&gt;")</f>
        <v>&lt;native_orthography&gt;tone&lt;/native_orthography&gt;</v>
      </c>
      <c r="E92" t="str">
        <f>CONCATENATE("&lt;IPA_transcription&gt;",'Word List'!D92,"&lt;/IPA_transcription&gt;")</f>
        <v>&lt;IPA_transcription&gt;(no transcription)&lt;/IPA_transcription&gt;</v>
      </c>
      <c r="F92" t="str">
        <f>CONCATENATE("&lt;gloss&gt;",'Word List'!E92,"&lt;/gloss&gt;")</f>
        <v>&lt;gloss&gt;escape&lt;/gloss&gt;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CONCATENATE("&lt;alt_orthography&gt;",'Word List'!C93,"&lt;/alt_orthography&gt;")</f>
        <v>&lt;alt_orthography&gt;thàndá&lt;/alt_orthography&gt;</v>
      </c>
      <c r="D93" t="str">
        <f>CONCATENATE("&lt;native_orthography&gt;",'Word List'!B93,"&lt;/native_orthography&gt;")</f>
        <v>&lt;native_orthography&gt;tone&lt;/native_orthography&gt;</v>
      </c>
      <c r="E93" t="str">
        <f>CONCATENATE("&lt;IPA_transcription&gt;",'Word List'!D93,"&lt;/IPA_transcription&gt;")</f>
        <v>&lt;IPA_transcription&gt;(no transcription)&lt;/IPA_transcription&gt;</v>
      </c>
      <c r="F93" t="str">
        <f>CONCATENATE("&lt;gloss&gt;",'Word List'!E93,"&lt;/gloss&gt;")</f>
        <v>&lt;gloss&gt;wind around&lt;/gloss&gt;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CONCATENATE("&lt;alt_orthography&gt;",'Word List'!C94,"&lt;/alt_orthography&gt;")</f>
        <v>&lt;alt_orthography&gt;thándà&lt;/alt_orthography&gt;</v>
      </c>
      <c r="D94" t="str">
        <f>CONCATENATE("&lt;native_orthography&gt;",'Word List'!B94,"&lt;/native_orthography&gt;")</f>
        <v>&lt;native_orthography&gt;tone&lt;/native_orthography&gt;</v>
      </c>
      <c r="E94" t="str">
        <f>CONCATENATE("&lt;IPA_transcription&gt;",'Word List'!D94,"&lt;/IPA_transcription&gt;")</f>
        <v>&lt;IPA_transcription&gt;(no transcription)&lt;/IPA_transcription&gt;</v>
      </c>
      <c r="F94" t="str">
        <f>CONCATENATE("&lt;gloss&gt;",'Word List'!E94,"&lt;/gloss&gt;")</f>
        <v>&lt;gloss&gt;love&lt;/gloss&gt;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CONCATENATE("&lt;alt_orthography&gt;",'Word List'!C95,"&lt;/alt_orthography&gt;")</f>
        <v>&lt;alt_orthography&gt;yìní&lt;/alt_orthography&gt;</v>
      </c>
      <c r="D95" t="str">
        <f>CONCATENATE("&lt;native_orthography&gt;",'Word List'!B95,"&lt;/native_orthography&gt;")</f>
        <v>&lt;native_orthography&gt;tone&lt;/native_orthography&gt;</v>
      </c>
      <c r="E95" t="str">
        <f>CONCATENATE("&lt;IPA_transcription&gt;",'Word List'!D95,"&lt;/IPA_transcription&gt;")</f>
        <v>&lt;IPA_transcription&gt;(no transcription)&lt;/IPA_transcription&gt;</v>
      </c>
      <c r="F95" t="str">
        <f>CONCATENATE("&lt;gloss&gt;",'Word List'!E95,"&lt;/gloss&gt;")</f>
        <v>&lt;gloss&gt;What is it?&lt;/gloss&gt;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CONCATENATE("&lt;alt_orthography&gt;",'Word List'!C96,"&lt;/alt_orthography&gt;")</f>
        <v>&lt;alt_orthography&gt;yìnì&lt;/alt_orthography&gt;</v>
      </c>
      <c r="D96" t="str">
        <f>CONCATENATE("&lt;native_orthography&gt;",'Word List'!B96,"&lt;/native_orthography&gt;")</f>
        <v>&lt;native_orthography&gt;tone&lt;/native_orthography&gt;</v>
      </c>
      <c r="E96" t="str">
        <f>CONCATENATE("&lt;IPA_transcription&gt;",'Word List'!D96,"&lt;/IPA_transcription&gt;")</f>
        <v>&lt;IPA_transcription&gt;(no transcription)&lt;/IPA_transcription&gt;</v>
      </c>
      <c r="F96" t="str">
        <f>CONCATENATE("&lt;gloss&gt;",'Word List'!E96,"&lt;/gloss&gt;")</f>
        <v>&lt;gloss&gt;It is you.&lt;/gloss&gt;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CONCATENATE("&lt;alt_orthography&gt;",'Word List'!C97,"&lt;/alt_orthography&gt;")</f>
        <v>&lt;alt_orthography&gt;bòná&lt;/alt_orthography&gt;</v>
      </c>
      <c r="D97" t="str">
        <f>CONCATENATE("&lt;native_orthography&gt;",'Word List'!B97,"&lt;/native_orthography&gt;")</f>
        <v>&lt;native_orthography&gt;tone&lt;/native_orthography&gt;</v>
      </c>
      <c r="E97" t="str">
        <f>CONCATENATE("&lt;IPA_transcription&gt;",'Word List'!D97,"&lt;/IPA_transcription&gt;")</f>
        <v>&lt;IPA_transcription&gt;(no transcription)&lt;/IPA_transcription&gt;</v>
      </c>
      <c r="F97" t="str">
        <f>CONCATENATE("&lt;gloss&gt;",'Word List'!E97,"&lt;/gloss&gt;")</f>
        <v>&lt;gloss&gt;they&lt;/gloss&gt;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CONCATENATE("&lt;alt_orthography&gt;",'Word List'!C98,"&lt;/alt_orthography&gt;")</f>
        <v>&lt;alt_orthography&gt;bónà&lt;/alt_orthography&gt;</v>
      </c>
      <c r="D98" t="str">
        <f>CONCATENATE("&lt;native_orthography&gt;",'Word List'!B98,"&lt;/native_orthography&gt;")</f>
        <v>&lt;native_orthography&gt;tone&lt;/native_orthography&gt;</v>
      </c>
      <c r="E98" t="str">
        <f>CONCATENATE("&lt;IPA_transcription&gt;",'Word List'!D98,"&lt;/IPA_transcription&gt;")</f>
        <v>&lt;IPA_transcription&gt;(no transcription)&lt;/IPA_transcription&gt;</v>
      </c>
      <c r="F98" t="str">
        <f>CONCATENATE("&lt;gloss&gt;",'Word List'!E98,"&lt;/gloss&gt;")</f>
        <v>&lt;gloss&gt;see&lt;/gloss&gt;</v>
      </c>
      <c r="G98" t="s">
        <v>2</v>
      </c>
    </row>
    <row r="99" spans="1:7" ht="20.25">
      <c r="A99" t="s">
        <v>1</v>
      </c>
      <c r="B99" t="str">
        <f>CONCATENATE("&lt;entry&gt;",'Word List'!A99,"&lt;/entry&gt;")</f>
        <v>&lt;entry&gt;97&lt;/entry&gt;</v>
      </c>
      <c r="C99" t="str">
        <f>CONCATENATE("&lt;alt_orthography&gt;",'Word List'!C99,"&lt;/alt_orthography&gt;")</f>
        <v>&lt;alt_orthography&gt;úmúntù&lt;/alt_orthography&gt;</v>
      </c>
      <c r="D99" t="str">
        <f>CONCATENATE("&lt;native_orthography&gt;",'Word List'!B99,"&lt;/native_orthography&gt;")</f>
        <v>&lt;native_orthography&gt;tone&lt;/native_orthography&gt;</v>
      </c>
      <c r="E99" t="str">
        <f>CONCATENATE("&lt;IPA_transcription&gt;",'Word List'!D99,"&lt;/IPA_transcription&gt;")</f>
        <v>&lt;IPA_transcription&gt;(no transcription)&lt;/IPA_transcription&gt;</v>
      </c>
      <c r="F99" t="str">
        <f>CONCATENATE("&lt;gloss&gt;",'Word List'!E99,"&lt;/gloss&gt;")</f>
        <v>&lt;gloss&gt;a person&lt;/gloss&gt;</v>
      </c>
      <c r="G99" t="s">
        <v>2</v>
      </c>
    </row>
    <row r="100" spans="1:7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CONCATENATE("&lt;alt_orthography&gt;",'Word List'!C100,"&lt;/alt_orthography&gt;")</f>
        <v>&lt;alt_orthography&gt;ùmúntù&lt;/alt_orthography&gt;</v>
      </c>
      <c r="D100" t="str">
        <f>CONCATENATE("&lt;native_orthography&gt;",'Word List'!B100,"&lt;/native_orthography&gt;")</f>
        <v>&lt;native_orthography&gt;tone&lt;/native_orthography&gt;</v>
      </c>
      <c r="E100" t="str">
        <f>CONCATENATE("&lt;IPA_transcription&gt;",'Word List'!D100,"&lt;/IPA_transcription&gt;")</f>
        <v>&lt;IPA_transcription&gt;(no transcription)&lt;/IPA_transcription&gt;</v>
      </c>
      <c r="F100" t="str">
        <f>CONCATENATE("&lt;gloss&gt;",'Word List'!E100,"&lt;/gloss&gt;")</f>
        <v>&lt;gloss&gt;It’s a person.&lt;/gloss&gt;</v>
      </c>
      <c r="G100" t="s">
        <v>2</v>
      </c>
    </row>
    <row r="101" spans="1:7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CONCATENATE("&lt;alt_orthography&gt;",'Word List'!C101,"&lt;/alt_orthography&gt;")</f>
        <v>&lt;alt_orthography&gt;úyáfùnà&lt;/alt_orthography&gt;</v>
      </c>
      <c r="D101" t="str">
        <f>CONCATENATE("&lt;native_orthography&gt;",'Word List'!B101,"&lt;/native_orthography&gt;")</f>
        <v>&lt;native_orthography&gt;tone&lt;/native_orthography&gt;</v>
      </c>
      <c r="E101" t="str">
        <f>CONCATENATE("&lt;IPA_transcription&gt;",'Word List'!D101,"&lt;/IPA_transcription&gt;")</f>
        <v>&lt;IPA_transcription&gt;(no transcription)&lt;/IPA_transcription&gt;</v>
      </c>
      <c r="F101" t="str">
        <f>CONCATENATE("&lt;gloss&gt;",'Word List'!E101,"&lt;/gloss&gt;")</f>
        <v>&lt;gloss&gt;he wants&lt;/gloss&gt;</v>
      </c>
      <c r="G101" t="s">
        <v>2</v>
      </c>
    </row>
    <row r="102" spans="1:7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CONCATENATE("&lt;alt_orthography&gt;",'Word List'!C102,"&lt;/alt_orthography&gt;")</f>
        <v>&lt;alt_orthography&gt;ùyáfúnà&lt;/alt_orthography&gt;</v>
      </c>
      <c r="D102" t="str">
        <f>CONCATENATE("&lt;native_orthography&gt;",'Word List'!B102,"&lt;/native_orthography&gt;")</f>
        <v>&lt;native_orthography&gt;tone&lt;/native_orthography&gt;</v>
      </c>
      <c r="E102" t="str">
        <f>CONCATENATE("&lt;IPA_transcription&gt;",'Word List'!D102,"&lt;/IPA_transcription&gt;")</f>
        <v>&lt;IPA_transcription&gt;(no transcription)&lt;/IPA_transcription&gt;</v>
      </c>
      <c r="F102" t="str">
        <f>CONCATENATE("&lt;gloss&gt;",'Word List'!E102,"&lt;/gloss&gt;")</f>
        <v>&lt;gloss&gt;you-sing-want&lt;/gloss&gt;</v>
      </c>
      <c r="G102" t="s">
        <v>2</v>
      </c>
    </row>
    <row r="103" spans="1:7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CONCATENATE("&lt;alt_orthography&gt;",'Word List'!C103,"&lt;/alt_orthography&gt;")</f>
        <v>&lt;alt_orthography&gt;ùshìlò&lt;/alt_orthography&gt;</v>
      </c>
      <c r="D103" t="str">
        <f>CONCATENATE("&lt;native_orthography&gt;",'Word List'!B103,"&lt;/native_orthography&gt;")</f>
        <v>&lt;native_orthography&gt;tone&lt;/native_orthography&gt;</v>
      </c>
      <c r="E103" t="str">
        <f>CONCATENATE("&lt;IPA_transcription&gt;",'Word List'!D103,"&lt;/IPA_transcription&gt;")</f>
        <v>&lt;IPA_transcription&gt;(no transcription)&lt;/IPA_transcription&gt;</v>
      </c>
      <c r="F103" t="str">
        <f>CONCATENATE("&lt;gloss&gt;",'Word List'!E103,"&lt;/gloss&gt;")</f>
        <v>&lt;gloss&gt;You said so.&lt;/gloss&gt;</v>
      </c>
      <c r="G103" t="s">
        <v>2</v>
      </c>
    </row>
    <row r="104" spans="1:7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CONCATENATE("&lt;alt_orthography&gt;",'Word List'!C104,"&lt;/alt_orthography&gt;")</f>
        <v>&lt;alt_orthography&gt;úshíló&lt;/alt_orthography&gt;</v>
      </c>
      <c r="D104" t="str">
        <f>CONCATENATE("&lt;native_orthography&gt;",'Word List'!B104,"&lt;/native_orthography&gt;")</f>
        <v>&lt;native_orthography&gt;tone&lt;/native_orthography&gt;</v>
      </c>
      <c r="E104" t="str">
        <f>CONCATENATE("&lt;IPA_transcription&gt;",'Word List'!D104,"&lt;/IPA_transcription&gt;")</f>
        <v>&lt;IPA_transcription&gt;(no transcription)&lt;/IPA_transcription&gt;</v>
      </c>
      <c r="F104" t="str">
        <f>CONCATENATE("&lt;gloss&gt;",'Word List'!E104,"&lt;/gloss&gt;")</f>
        <v>&lt;gloss&gt;Did you say so?&lt;/gloss&gt;</v>
      </c>
      <c r="G104" t="s">
        <v>2</v>
      </c>
    </row>
    <row r="105" spans="1:7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CONCATENATE("&lt;alt_orthography&gt;",'Word List'!C105,"&lt;/alt_orthography&gt;")</f>
        <v>&lt;alt_orthography&gt;ukuha mbahaːmba&lt;/alt_orthography&gt;</v>
      </c>
      <c r="D105" t="str">
        <f>CONCATENATE("&lt;native_orthography&gt;",'Word List'!B109,"&lt;/native_orthography&gt;")</f>
        <v>&lt;native_orthography&gt;vowel length&lt;/native_orthography&gt;</v>
      </c>
      <c r="E105" t="str">
        <f>CONCATENATE("&lt;IPA_transcription&gt;",'Word List'!D105,"&lt;/IPA_transcription&gt;")</f>
        <v>&lt;IPA_transcription&gt;(no transcription)&lt;/IPA_transcription&gt;</v>
      </c>
      <c r="F105" t="str">
        <f>CONCATENATE("&lt;gloss&gt;",'Word List'!E105,"&lt;/gloss&gt;")</f>
        <v>&lt;gloss&gt;to walk about&lt;/gloss&gt;</v>
      </c>
      <c r="G105" t="s">
        <v>2</v>
      </c>
    </row>
    <row r="106" spans="1:7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CONCATENATE("&lt;alt_orthography&gt;",'Word List'!C106,"&lt;/alt_orthography&gt;")</f>
        <v>&lt;alt_orthography&gt;inkaːbi&lt;/alt_orthography&gt;</v>
      </c>
      <c r="D106" t="str">
        <f>CONCATENATE("&lt;native_orthography&gt;",'Word List'!B106,"&lt;/native_orthography&gt;")</f>
        <v>&lt;native_orthography&gt;vowel length&lt;/native_orthography&gt;</v>
      </c>
      <c r="E106" t="str">
        <f>CONCATENATE("&lt;IPA_transcription&gt;",'Word List'!D106,"&lt;/IPA_transcription&gt;")</f>
        <v>&lt;IPA_transcription&gt;(no transcription)&lt;/IPA_transcription&gt;</v>
      </c>
      <c r="F106" t="str">
        <f>CONCATENATE("&lt;gloss&gt;",'Word List'!E106,"&lt;/gloss&gt;")</f>
        <v>&lt;gloss&gt;ox&lt;/gloss&gt;</v>
      </c>
      <c r="G106" t="s">
        <v>2</v>
      </c>
    </row>
    <row r="107" spans="1:7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CONCATENATE("&lt;alt_orthography&gt;",'Word List'!C107,"&lt;/alt_orthography&gt;")</f>
        <v>&lt;alt_orthography&gt;iːnkaːbi&lt;/alt_orthography&gt;</v>
      </c>
      <c r="D107" t="str">
        <f>CONCATENATE("&lt;native_orthography&gt;",'Word List'!B107,"&lt;/native_orthography&gt;")</f>
        <v>&lt;native_orthography&gt;vowel length&lt;/native_orthography&gt;</v>
      </c>
      <c r="E107" t="str">
        <f>CONCATENATE("&lt;IPA_transcription&gt;",'Word List'!D107,"&lt;/IPA_transcription&gt;")</f>
        <v>&lt;IPA_transcription&gt;iːːŋkʼaːɓi&lt;/IPA_transcription&gt;</v>
      </c>
      <c r="F107" t="str">
        <f>CONCATENATE("&lt;gloss&gt;",'Word List'!E107,"&lt;/gloss&gt;")</f>
        <v>&lt;gloss&gt;oxen&lt;/gloss&gt;</v>
      </c>
      <c r="G107" t="s">
        <v>2</v>
      </c>
    </row>
    <row r="108" spans="1:7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CONCATENATE("&lt;alt_orthography&gt;",'Word List'!C108,"&lt;/alt_orthography&gt;")</f>
        <v>&lt;alt_orthography&gt;bahaːmba&lt;/alt_orthography&gt;</v>
      </c>
      <c r="D108" t="str">
        <f>CONCATENATE("&lt;native_orthography&gt;",'Word List'!B108,"&lt;/native_orthography&gt;")</f>
        <v>&lt;native_orthography&gt;vowel length&lt;/native_orthography&gt;</v>
      </c>
      <c r="E108" t="str">
        <f>CONCATENATE("&lt;IPA_transcription&gt;",'Word List'!D108,"&lt;/IPA_transcription&gt;")</f>
        <v>&lt;IPA_transcription&gt;(no transcription)&lt;/IPA_transcription&gt;</v>
      </c>
      <c r="F108" t="str">
        <f>CONCATENATE("&lt;gloss&gt;",'Word List'!E108,"&lt;/gloss&gt;")</f>
        <v>&lt;gloss&gt;they travel&lt;/gloss&gt;</v>
      </c>
      <c r="G108" t="s">
        <v>2</v>
      </c>
    </row>
    <row r="109" spans="1:7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CONCATENATE("&lt;alt_orthography&gt;",'Word List'!C109,"&lt;/alt_orthography&gt;")</f>
        <v>&lt;alt_orthography&gt;baːhaːmba&lt;/alt_orthography&gt;</v>
      </c>
      <c r="D109" t="e">
        <f>CONCATENATE("&lt;native_orthography&gt;",'Word List'!#REF!,"&lt;/native_orthography&gt;")</f>
        <v>#REF!</v>
      </c>
      <c r="E109" t="str">
        <f>CONCATENATE("&lt;IPA_transcription&gt;",'Word List'!D109,"&lt;/IPA_transcription&gt;")</f>
        <v>&lt;IPA_transcription&gt;(no transcription)&lt;/IPA_transcription&gt;</v>
      </c>
      <c r="F109" t="str">
        <f>CONCATENATE("&lt;gloss&gt;",'Word List'!E109,"&lt;/gloss&gt;")</f>
        <v>&lt;gloss&gt;they traveled&lt;/gloss&gt;</v>
      </c>
      <c r="G109" t="s">
        <v>2</v>
      </c>
    </row>
    <row r="110" spans="1:7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CONCATENATE("&lt;alt_orthography&gt;",'Word List'!C110,"&lt;/alt_orthography&gt;")</f>
        <v>&lt;alt_orthography&gt;laːːphayaːː&lt;/alt_orthography&gt;</v>
      </c>
      <c r="D110" t="str">
        <f>CONCATENATE("&lt;native_orthography&gt;",'Word List'!B110,"&lt;/native_orthography&gt;")</f>
        <v>&lt;native_orthography&gt;vowel length&lt;/native_orthography&gt;</v>
      </c>
      <c r="E110" t="str">
        <f>CONCATENATE("&lt;IPA_transcription&gt;",'Word List'!D110,"&lt;/IPA_transcription&gt;")</f>
        <v>&lt;IPA_transcription&gt;(no transcription)&lt;/IPA_transcription&gt;</v>
      </c>
      <c r="F110" t="str">
        <f>CONCATENATE("&lt;gloss&gt;",'Word List'!E110,"&lt;/gloss&gt;")</f>
        <v>&lt;gloss&gt;over there&lt;/gloss&gt;</v>
      </c>
      <c r="G110" t="s">
        <v>2</v>
      </c>
    </row>
    <row r="111" spans="1:7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CONCATENATE("&lt;alt_orthography&gt;",'Word List'!C111,"&lt;/alt_orthography&gt;")</f>
        <v>&lt;alt_orthography&gt;uphaphe&lt;/alt_orthography&gt;</v>
      </c>
      <c r="D111" t="str">
        <f>CONCATENATE("&lt;native_orthography&gt;",'Word List'!B111,"&lt;/native_orthography&gt;")</f>
        <v>&lt;native_orthography&gt;alternations&lt;/native_orthography&gt;</v>
      </c>
      <c r="E111" t="str">
        <f>CONCATENATE("&lt;IPA_transcription&gt;",'Word List'!D111,"&lt;/IPA_transcription&gt;")</f>
        <v>&lt;IPA_transcription&gt;uːˈpʰaːpʰe&lt;/IPA_transcription&gt;</v>
      </c>
      <c r="F111" t="str">
        <f>CONCATENATE("&lt;gloss&gt;",'Word List'!E111,"&lt;/gloss&gt;")</f>
        <v>&lt;gloss&gt;feather&lt;/gloss&gt;</v>
      </c>
      <c r="G111" t="s">
        <v>2</v>
      </c>
    </row>
    <row r="112" spans="1:7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CONCATENATE("&lt;alt_orthography&gt;",'Word List'!C112,"&lt;/alt_orthography&gt;")</f>
        <v>&lt;alt_orthography&gt;izimpaphe&lt;/alt_orthography&gt;</v>
      </c>
      <c r="D112" t="str">
        <f>CONCATENATE("&lt;native_orthography&gt;",'Word List'!B112,"&lt;/native_orthography&gt;")</f>
        <v>&lt;native_orthography&gt;alternations&lt;/native_orthography&gt;</v>
      </c>
      <c r="E112" t="str">
        <f>CONCATENATE("&lt;IPA_transcription&gt;",'Word List'!D112,"&lt;/IPA_transcription&gt;")</f>
        <v>&lt;IPA_transcription&gt;iziˈmpʼaːpʰe&lt;/IPA_transcription&gt;</v>
      </c>
      <c r="F112" t="str">
        <f>CONCATENATE("&lt;gloss&gt;",'Word List'!E112,"&lt;/gloss&gt;")</f>
        <v>&lt;gloss&gt;feathers&lt;/gloss&gt;</v>
      </c>
      <c r="G112" t="s">
        <v>2</v>
      </c>
    </row>
    <row r="113" spans="1:7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CONCATENATE("&lt;alt_orthography&gt;",'Word List'!C113,"&lt;/alt_orthography&gt;")</f>
        <v>&lt;alt_orthography&gt;amathathu&lt;/alt_orthography&gt;</v>
      </c>
      <c r="D113" t="str">
        <f>CONCATENATE("&lt;native_orthography&gt;",'Word List'!B113,"&lt;/native_orthography&gt;")</f>
        <v>&lt;native_orthography&gt;alternations&lt;/native_orthography&gt;</v>
      </c>
      <c r="E113" t="str">
        <f>CONCATENATE("&lt;IPA_transcription&gt;",'Word List'!D113,"&lt;/IPA_transcription&gt;")</f>
        <v>&lt;IPA_transcription&gt;amaˈtʰaːtʰu&lt;/IPA_transcription&gt;</v>
      </c>
      <c r="F113" t="str">
        <f>CONCATENATE("&lt;gloss&gt;",'Word List'!E113,"&lt;/gloss&gt;")</f>
        <v>&lt;gloss&gt;3 items - class 6p&lt;/gloss&gt;</v>
      </c>
      <c r="G113" t="s">
        <v>2</v>
      </c>
    </row>
    <row r="114" spans="1:7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CONCATENATE("&lt;alt_orthography&gt;",'Word List'!C114,"&lt;/alt_orthography&gt;")</f>
        <v>&lt;alt_orthography&gt;ezinthathu&lt;/alt_orthography&gt;</v>
      </c>
      <c r="D114" t="str">
        <f>CONCATENATE("&lt;native_orthography&gt;",'Word List'!B114,"&lt;/native_orthography&gt;")</f>
        <v>&lt;native_orthography&gt;alternations&lt;/native_orthography&gt;</v>
      </c>
      <c r="E114" t="str">
        <f>CONCATENATE("&lt;IPA_transcription&gt;",'Word List'!D114,"&lt;/IPA_transcription&gt;")</f>
        <v>&lt;IPA_transcription&gt;eziˈntʼaːtʰu&lt;/IPA_transcription&gt;</v>
      </c>
      <c r="F114" t="str">
        <f>CONCATENATE("&lt;gloss&gt;",'Word List'!E114,"&lt;/gloss&gt;")</f>
        <v>&lt;gloss&gt;3 items - class 10p&lt;/gloss&gt;</v>
      </c>
      <c r="G114" t="s">
        <v>2</v>
      </c>
    </row>
    <row r="115" spans="1:7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CONCATENATE("&lt;alt_orthography&gt;",'Word List'!C115,"&lt;/alt_orthography&gt;")</f>
        <v>&lt;alt_orthography&gt;ntanta&lt;/alt_orthography&gt;</v>
      </c>
      <c r="D115" t="str">
        <f>CONCATENATE("&lt;native_orthography&gt;",'Word List'!B115,"&lt;/native_orthography&gt;")</f>
        <v>&lt;native_orthography&gt;alternations&lt;/native_orthography&gt;</v>
      </c>
      <c r="E115" t="str">
        <f>CONCATENATE("&lt;IPA_transcription&gt;",'Word List'!D115,"&lt;/IPA_transcription&gt;")</f>
        <v>&lt;IPA_transcription&gt;ˈntʼaːntʼa&lt;/IPA_transcription&gt;</v>
      </c>
      <c r="F115" t="str">
        <f>CONCATENATE("&lt;gloss&gt;",'Word List'!E115,"&lt;/gloss&gt;")</f>
        <v>&lt;gloss&gt;float&lt;/gloss&gt;</v>
      </c>
      <c r="G115" t="s">
        <v>2</v>
      </c>
    </row>
    <row r="116" spans="1:7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CONCATENATE("&lt;alt_orthography&gt;",'Word List'!C116,"&lt;/alt_orthography&gt;")</f>
        <v>&lt;alt_orthography&gt;ukhuni&lt;/alt_orthography&gt;</v>
      </c>
      <c r="D116" t="str">
        <f>CONCATENATE("&lt;native_orthography&gt;",'Word List'!B116,"&lt;/native_orthography&gt;")</f>
        <v>&lt;native_orthography&gt;alternations&lt;/native_orthography&gt;</v>
      </c>
      <c r="E116" t="str">
        <f>CONCATENATE("&lt;IPA_transcription&gt;",'Word List'!D116,"&lt;/IPA_transcription&gt;")</f>
        <v>&lt;IPA_transcription&gt;uˈkʰuːni&lt;/IPA_transcription&gt;</v>
      </c>
      <c r="F116" t="str">
        <f>CONCATENATE("&lt;gloss&gt;",'Word List'!E116,"&lt;/gloss&gt;")</f>
        <v>&lt;gloss&gt;a fire-log&lt;/gloss&gt;</v>
      </c>
      <c r="G116" t="s">
        <v>2</v>
      </c>
    </row>
    <row r="117" spans="1:7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CONCATENATE("&lt;alt_orthography&gt;",'Word List'!C117,"&lt;/alt_orthography&gt;")</f>
        <v>&lt;alt_orthography&gt;izinkuni&lt;/alt_orthography&gt;</v>
      </c>
      <c r="D117" t="str">
        <f>CONCATENATE("&lt;native_orthography&gt;",'Word List'!B117,"&lt;/native_orthography&gt;")</f>
        <v>&lt;native_orthography&gt;alternations&lt;/native_orthography&gt;</v>
      </c>
      <c r="E117" t="str">
        <f>CONCATENATE("&lt;IPA_transcription&gt;",'Word List'!D117,"&lt;/IPA_transcription&gt;")</f>
        <v>&lt;IPA_transcription&gt;iz̤i̤ˈnkuːni&lt;/IPA_transcription&gt;</v>
      </c>
      <c r="F117" t="str">
        <f>CONCATENATE("&lt;gloss&gt;",'Word List'!E117,"&lt;/gloss&gt;")</f>
        <v>&lt;gloss&gt;firewood&lt;/gloss&gt;</v>
      </c>
      <c r="G117" t="s">
        <v>2</v>
      </c>
    </row>
    <row r="118" spans="1:7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CONCATENATE("&lt;alt_orthography&gt;",'Word List'!C118,"&lt;/alt_orthography&gt;")</f>
        <v>&lt;alt_orthography&gt;umnkenke&lt;/alt_orthography&gt;</v>
      </c>
      <c r="D118" t="str">
        <f>CONCATENATE("&lt;native_orthography&gt;",'Word List'!B118,"&lt;/native_orthography&gt;")</f>
        <v>&lt;native_orthography&gt;alternations&lt;/native_orthography&gt;</v>
      </c>
      <c r="E118" t="str">
        <f>CONCATENATE("&lt;IPA_transcription&gt;",'Word List'!D118,"&lt;/IPA_transcription&gt;")</f>
        <v>&lt;IPA_transcription&gt;um̤nkʼɛːnkʼe&lt;/IPA_transcription&gt;</v>
      </c>
      <c r="F118" t="str">
        <f>CONCATENATE("&lt;gloss&gt;",'Word List'!E118,"&lt;/gloss&gt;")</f>
        <v>&lt;gloss&gt;crack &lt;/gloss&gt;</v>
      </c>
      <c r="G118" t="s">
        <v>2</v>
      </c>
    </row>
    <row r="119" spans="1:7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CONCATENATE("&lt;alt_orthography&gt;",'Word List'!C119,"&lt;/alt_orthography&gt;")</f>
        <v>&lt;alt_orthography&gt;chaza&lt;/alt_orthography&gt;</v>
      </c>
      <c r="D119" t="str">
        <f>CONCATENATE("&lt;native_orthography&gt;",'Word List'!B119,"&lt;/native_orthography&gt;")</f>
        <v>&lt;native_orthography&gt;alternations&lt;/native_orthography&gt;</v>
      </c>
      <c r="E119" t="str">
        <f>CONCATENATE("&lt;IPA_transcription&gt;",'Word List'!D119,"&lt;/IPA_transcription&gt;")</f>
        <v>&lt;IPA_transcription&gt;ˈʇʰaːz̤a̤&lt;/IPA_transcription&gt;</v>
      </c>
      <c r="F119" t="str">
        <f>CONCATENATE("&lt;gloss&gt;",'Word List'!E119,"&lt;/gloss&gt;")</f>
        <v>&lt;gloss&gt;explain&lt;/gloss&gt;</v>
      </c>
      <c r="G119" t="s">
        <v>2</v>
      </c>
    </row>
    <row r="120" spans="1:7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CONCATENATE("&lt;alt_orthography&gt;",'Word List'!C120,"&lt;/alt_orthography&gt;")</f>
        <v>&lt;alt_orthography&gt;incazelo&lt;/alt_orthography&gt;</v>
      </c>
      <c r="D120" t="str">
        <f>CONCATENATE("&lt;native_orthography&gt;",'Word List'!B120,"&lt;/native_orthography&gt;")</f>
        <v>&lt;native_orthography&gt;alternations&lt;/native_orthography&gt;</v>
      </c>
      <c r="E120" t="str">
        <f>CONCATENATE("&lt;IPA_transcription&gt;",'Word List'!D120,"&lt;/IPA_transcription&gt;")</f>
        <v>&lt;IPA_transcription&gt;inʇaˈz̤ɛ̤ːlo&lt;/IPA_transcription&gt;</v>
      </c>
      <c r="F120" t="str">
        <f>CONCATENATE("&lt;gloss&gt;",'Word List'!E120,"&lt;/gloss&gt;")</f>
        <v>&lt;gloss&gt;explanation&lt;/gloss&gt;</v>
      </c>
      <c r="G120" t="s">
        <v>2</v>
      </c>
    </row>
    <row r="121" spans="1:7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CONCATENATE("&lt;alt_orthography&gt;",'Word List'!C121,"&lt;/alt_orthography&gt;")</f>
        <v>&lt;alt_orthography&gt;qhubeka&lt;/alt_orthography&gt;</v>
      </c>
      <c r="D121" t="str">
        <f>CONCATENATE("&lt;native_orthography&gt;",'Word List'!B121,"&lt;/native_orthography&gt;")</f>
        <v>&lt;native_orthography&gt;alternations&lt;/native_orthography&gt;</v>
      </c>
      <c r="E121" t="str">
        <f>CONCATENATE("&lt;IPA_transcription&gt;",'Word List'!D121,"&lt;/IPA_transcription&gt;")</f>
        <v>&lt;IPA_transcription&gt;ʗʰuˈɓɛːga&lt;/IPA_transcription&gt;</v>
      </c>
      <c r="F121" t="str">
        <f>CONCATENATE("&lt;gloss&gt;",'Word List'!E121,"&lt;/gloss&gt;")</f>
        <v>&lt;gloss&gt;progress, develop&lt;/gloss&gt;</v>
      </c>
      <c r="G121" t="s">
        <v>2</v>
      </c>
    </row>
    <row r="122" spans="1:7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CONCATENATE("&lt;alt_orthography&gt;",'Word List'!C122,"&lt;/alt_orthography&gt;")</f>
        <v>&lt;alt_orthography&gt;inqubeko&lt;/alt_orthography&gt;</v>
      </c>
      <c r="D122" t="str">
        <f>CONCATENATE("&lt;native_orthography&gt;",'Word List'!B122,"&lt;/native_orthography&gt;")</f>
        <v>&lt;native_orthography&gt;alternations&lt;/native_orthography&gt;</v>
      </c>
      <c r="E122" t="str">
        <f>CONCATENATE("&lt;IPA_transcription&gt;",'Word List'!D122,"&lt;/IPA_transcription&gt;")</f>
        <v>&lt;IPA_transcription&gt;inʗuˈɓɛːgo&lt;/IPA_transcription&gt;</v>
      </c>
      <c r="F122" t="str">
        <f>CONCATENATE("&lt;gloss&gt;",'Word List'!E122,"&lt;/gloss&gt;")</f>
        <v>&lt;gloss&gt;development&lt;/gloss&gt;</v>
      </c>
      <c r="G122" t="s">
        <v>2</v>
      </c>
    </row>
    <row r="123" spans="1:7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CONCATENATE("&lt;alt_orthography&gt;",'Word List'!C123,"&lt;/alt_orthography&gt;")</f>
        <v>&lt;alt_orthography&gt;ceba&lt;/alt_orthography&gt;</v>
      </c>
      <c r="D123" t="str">
        <f>CONCATENATE("&lt;native_orthography&gt;",'Word List'!B123,"&lt;/native_orthography&gt;")</f>
        <v>&lt;native_orthography&gt;alternations&lt;/native_orthography&gt;</v>
      </c>
      <c r="E123" t="str">
        <f>CONCATENATE("&lt;IPA_transcription&gt;",'Word List'!D123,"&lt;/IPA_transcription&gt;")</f>
        <v>&lt;IPA_transcription&gt;ˈʇɛːba&lt;/IPA_transcription&gt;</v>
      </c>
      <c r="F123" t="str">
        <f>CONCATENATE("&lt;gloss&gt;",'Word List'!E123,"&lt;/gloss&gt;")</f>
        <v>&lt;gloss&gt;be rich&lt;/gloss&gt;</v>
      </c>
      <c r="G123" t="s">
        <v>2</v>
      </c>
    </row>
    <row r="124" spans="1:7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CONCATENATE("&lt;alt_orthography&gt;",'Word List'!C124,"&lt;/alt_orthography&gt;")</f>
        <v>&lt;alt_orthography&gt;ingcebo&lt;/alt_orthography&gt;</v>
      </c>
      <c r="D124" t="str">
        <f>CONCATENATE("&lt;native_orthography&gt;",'Word List'!B124,"&lt;/native_orthography&gt;")</f>
        <v>&lt;native_orthography&gt;alternations&lt;/native_orthography&gt;</v>
      </c>
      <c r="E124" t="str">
        <f>CONCATENATE("&lt;IPA_transcription&gt;",'Word List'!D124,"&lt;/IPA_transcription&gt;")</f>
        <v>&lt;IPA_transcription&gt;iˈngʇɛ̤ːɓo&lt;/IPA_transcription&gt;</v>
      </c>
      <c r="F124" t="str">
        <f>CONCATENATE("&lt;gloss&gt;",'Word List'!E124,"&lt;/gloss&gt;")</f>
        <v>&lt;gloss&gt;wealth, treasure&lt;/gloss&gt;</v>
      </c>
      <c r="G124" t="s">
        <v>2</v>
      </c>
    </row>
    <row r="125" spans="1:7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CONCATENATE("&lt;alt_orthography&gt;",'Word List'!C125,"&lt;/alt_orthography&gt;")</f>
        <v>&lt;alt_orthography&gt;qonda&lt;/alt_orthography&gt;</v>
      </c>
      <c r="D125" t="str">
        <f>CONCATENATE("&lt;native_orthography&gt;",'Word List'!B125,"&lt;/native_orthography&gt;")</f>
        <v>&lt;native_orthography&gt;alternations&lt;/native_orthography&gt;</v>
      </c>
      <c r="E125" t="str">
        <f>CONCATENATE("&lt;IPA_transcription&gt;",'Word List'!D125,"&lt;/IPA_transcription&gt;")</f>
        <v>&lt;IPA_transcription&gt;ˈʗɔːnd̤a̤&lt;/IPA_transcription&gt;</v>
      </c>
      <c r="F125" t="str">
        <f>CONCATENATE("&lt;gloss&gt;",'Word List'!E125,"&lt;/gloss&gt;")</f>
        <v>&lt;gloss&gt;understand &lt;/gloss&gt;</v>
      </c>
      <c r="G125" t="s">
        <v>2</v>
      </c>
    </row>
    <row r="126" spans="1:7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CONCATENATE("&lt;alt_orthography&gt;",'Word List'!C126,"&lt;/alt_orthography&gt;")</f>
        <v>&lt;alt_orthography&gt;ingqondo&lt;/alt_orthography&gt;</v>
      </c>
      <c r="D126" t="str">
        <f>CONCATENATE("&lt;native_orthography&gt;",'Word List'!B126,"&lt;/native_orthography&gt;")</f>
        <v>&lt;native_orthography&gt;alternations&lt;/native_orthography&gt;</v>
      </c>
      <c r="E126" t="str">
        <f>CONCATENATE("&lt;IPA_transcription&gt;",'Word List'!D126,"&lt;/IPA_transcription&gt;")</f>
        <v>&lt;IPA_transcription&gt;iˈngʗ̤ɔ̤ːndo&lt;/IPA_transcription&gt;</v>
      </c>
      <c r="F126" t="str">
        <f>CONCATENATE("&lt;gloss&gt;",'Word List'!E126,"&lt;/gloss&gt;")</f>
        <v>&lt;gloss&gt;brain, intelligence&lt;/gloss&gt;</v>
      </c>
      <c r="G126" t="s">
        <v>2</v>
      </c>
    </row>
    <row r="127" spans="1:7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CONCATENATE("&lt;alt_orthography&gt;",'Word List'!C127,"&lt;/alt_orthography&gt;")</f>
        <v>&lt;alt_orthography&gt;xoxa&lt;/alt_orthography&gt;</v>
      </c>
      <c r="D127" t="str">
        <f>CONCATENATE("&lt;native_orthography&gt;",'Word List'!B127,"&lt;/native_orthography&gt;")</f>
        <v>&lt;native_orthography&gt;alternations&lt;/native_orthography&gt;</v>
      </c>
      <c r="E127" t="str">
        <f>CONCATENATE("&lt;IPA_transcription&gt;",'Word List'!D127,"&lt;/IPA_transcription&gt;")</f>
        <v>&lt;IPA_transcription&gt;ˈʖɔːʖa&lt;/IPA_transcription&gt;</v>
      </c>
      <c r="F127" t="str">
        <f>CONCATENATE("&lt;gloss&gt;",'Word List'!E127,"&lt;/gloss&gt;")</f>
        <v>&lt;gloss&gt;to chat&lt;/gloss&gt;</v>
      </c>
      <c r="G127" t="s">
        <v>2</v>
      </c>
    </row>
    <row r="128" spans="1:7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CONCATENATE("&lt;alt_orthography&gt;",'Word List'!C128,"&lt;/alt_orthography&gt;")</f>
        <v>&lt;alt_orthography&gt;ingxoxo&lt;/alt_orthography&gt;</v>
      </c>
      <c r="D128" t="str">
        <f>CONCATENATE("&lt;native_orthography&gt;",'Word List'!B128,"&lt;/native_orthography&gt;")</f>
        <v>&lt;native_orthography&gt;alternations&lt;/native_orthography&gt;</v>
      </c>
      <c r="E128" t="str">
        <f>CONCATENATE("&lt;IPA_transcription&gt;",'Word List'!D128,"&lt;/IPA_transcription&gt;")</f>
        <v>&lt;IPA_transcription&gt;iˈngʖ̤ɔ̤ːʖo&lt;/IPA_transcription&gt;</v>
      </c>
      <c r="F128" t="str">
        <f>CONCATENATE("&lt;gloss&gt;",'Word List'!E128,"&lt;/gloss&gt;")</f>
        <v>&lt;gloss&gt;conversation&lt;/gloss&gt;</v>
      </c>
      <c r="G128" t="s">
        <v>2</v>
      </c>
    </row>
    <row r="129" spans="1:7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CONCATENATE("&lt;alt_orthography&gt;",'Word List'!C129,"&lt;/alt_orthography&gt;")</f>
        <v>&lt;alt_orthography&gt;ubambo&lt;/alt_orthography&gt;</v>
      </c>
      <c r="D129" t="str">
        <f>CONCATENATE("&lt;native_orthography&gt;",'Word List'!B129,"&lt;/native_orthography&gt;")</f>
        <v>&lt;native_orthography&gt;alternations&lt;/native_orthography&gt;</v>
      </c>
      <c r="E129" t="str">
        <f>CONCATENATE("&lt;IPA_transcription&gt;",'Word List'!D129,"&lt;/IPA_transcription&gt;")</f>
        <v>&lt;IPA_transcription&gt;uˈɓaːmb̤o̤&lt;/IPA_transcription&gt;</v>
      </c>
      <c r="F129" t="str">
        <f>CONCATENATE("&lt;gloss&gt;",'Word List'!E129,"&lt;/gloss&gt;")</f>
        <v>&lt;gloss&gt;rib&lt;/gloss&gt;</v>
      </c>
      <c r="G129" t="s">
        <v>2</v>
      </c>
    </row>
    <row r="130" spans="1:7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CONCATENATE("&lt;alt_orthography&gt;",'Word List'!C130,"&lt;/alt_orthography&gt;")</f>
        <v>&lt;alt_orthography&gt;izimbambo&lt;/alt_orthography&gt;</v>
      </c>
      <c r="D130" t="str">
        <f>CONCATENATE("&lt;native_orthography&gt;",'Word List'!B130,"&lt;/native_orthography&gt;")</f>
        <v>&lt;native_orthography&gt;alternations&lt;/native_orthography&gt;</v>
      </c>
      <c r="E130" t="str">
        <f>CONCATENATE("&lt;IPA_transcription&gt;",'Word List'!D130,"&lt;/IPA_transcription&gt;")</f>
        <v>&lt;IPA_transcription&gt;iz̤iˈmb̤a̤ːmb̤o&lt;/IPA_transcription&gt;</v>
      </c>
      <c r="F130" t="str">
        <f>CONCATENATE("&lt;gloss&gt;",'Word List'!E130,"&lt;/gloss&gt;")</f>
        <v>&lt;gloss&gt;ribs&lt;/gloss&gt;</v>
      </c>
      <c r="G130" t="s">
        <v>2</v>
      </c>
    </row>
    <row r="131" spans="1:7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CONCATENATE("&lt;alt_orthography&gt;",'Word List'!C131,"&lt;/alt_orthography&gt;")</f>
        <v>&lt;alt_orthography&gt;bayambona&lt;/alt_orthography&gt;</v>
      </c>
      <c r="D131" t="str">
        <f>CONCATENATE("&lt;native_orthography&gt;",'Word List'!B131,"&lt;/native_orthography&gt;")</f>
        <v>&lt;native_orthography&gt;alternations&lt;/native_orthography&gt;</v>
      </c>
      <c r="E131" t="str">
        <f>CONCATENATE("&lt;IPA_transcription&gt;",'Word List'!D131,"&lt;/IPA_transcription&gt;")</f>
        <v>&lt;IPA_transcription&gt;ɓajam̩ˈɓoːna&lt;/IPA_transcription&gt;</v>
      </c>
      <c r="F131" t="str">
        <f>CONCATENATE("&lt;gloss&gt;",'Word List'!E131,"&lt;/gloss&gt;")</f>
        <v>&lt;gloss&gt;They see him.&lt;/gloss&gt;</v>
      </c>
      <c r="G131" t="s">
        <v>2</v>
      </c>
    </row>
    <row r="132" spans="1:7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CONCATENATE("&lt;alt_orthography&gt;",'Word List'!C132,"&lt;/alt_orthography&gt;")</f>
        <v>&lt;alt_orthography&gt;elisha&lt;/alt_orthography&gt;</v>
      </c>
      <c r="D132" t="str">
        <f>CONCATENATE("&lt;native_orthography&gt;",'Word List'!B132,"&lt;/native_orthography&gt;")</f>
        <v>&lt;native_orthography&gt;alternations&lt;/native_orthography&gt;</v>
      </c>
      <c r="E132" t="str">
        <f>CONCATENATE("&lt;IPA_transcription&gt;",'Word List'!D132,"&lt;/IPA_transcription&gt;")</f>
        <v>&lt;IPA_transcription&gt;ɛˈliːʃa&lt;/IPA_transcription&gt;</v>
      </c>
      <c r="F132" t="str">
        <f>CONCATENATE("&lt;gloss&gt;",'Word List'!E132,"&lt;/gloss&gt;")</f>
        <v>&lt;gloss&gt;a new one - Class 3s&lt;/gloss&gt;</v>
      </c>
      <c r="G132" t="s">
        <v>2</v>
      </c>
    </row>
    <row r="133" spans="1:7" ht="20.25">
      <c r="A133" t="s">
        <v>1</v>
      </c>
      <c r="B133" t="str">
        <f>CONCATENATE("&lt;entry&gt;",'Word List'!A133,"&lt;/entry&gt;")</f>
        <v>&lt;entry&gt;131&lt;/entry&gt;</v>
      </c>
      <c r="C133" t="str">
        <f>CONCATENATE("&lt;alt_orthography&gt;",'Word List'!C133,"&lt;/alt_orthography&gt;")</f>
        <v>&lt;alt_orthography&gt;entsha&lt;/alt_orthography&gt;</v>
      </c>
      <c r="D133" t="str">
        <f>CONCATENATE("&lt;native_orthography&gt;",'Word List'!B133,"&lt;/native_orthography&gt;")</f>
        <v>&lt;native_orthography&gt;alternations&lt;/native_orthography&gt;</v>
      </c>
      <c r="E133" t="str">
        <f>CONCATENATE("&lt;IPA_transcription&gt;",'Word List'!D133,"&lt;/IPA_transcription&gt;")</f>
        <v>&lt;IPA_transcription&gt;ˈɛːntʃʼa&lt;/IPA_transcription&gt;</v>
      </c>
      <c r="F133" t="str">
        <f>CONCATENATE("&lt;gloss&gt;",'Word List'!E133,"&lt;/gloss&gt;")</f>
        <v>&lt;gloss&gt;a new one - Class 5s&lt;/gloss&gt;</v>
      </c>
      <c r="G133" t="s">
        <v>2</v>
      </c>
    </row>
    <row r="134" spans="1:7" ht="20.25">
      <c r="A134" t="s">
        <v>1</v>
      </c>
      <c r="B134" t="str">
        <f>CONCATENATE("&lt;entry&gt;",'Word List'!A134,"&lt;/entry&gt;")</f>
        <v>&lt;entry&gt;132&lt;/entry&gt;</v>
      </c>
      <c r="C134" t="str">
        <f>CONCATENATE("&lt;alt_orthography&gt;",'Word List'!C134,"&lt;/alt_orthography&gt;")</f>
        <v>&lt;alt_orthography&gt;ntshontsha&lt;/alt_orthography&gt;</v>
      </c>
      <c r="D134" t="str">
        <f>CONCATENATE("&lt;native_orthography&gt;",'Word List'!B134,"&lt;/native_orthography&gt;")</f>
        <v>&lt;native_orthography&gt;alternations&lt;/native_orthography&gt;</v>
      </c>
      <c r="E134" t="str">
        <f>CONCATENATE("&lt;IPA_transcription&gt;",'Word List'!D134,"&lt;/IPA_transcription&gt;")</f>
        <v>&lt;IPA_transcription&gt;ˈntʃʼɔːntʃa&lt;/IPA_transcription&gt;</v>
      </c>
      <c r="F134" t="str">
        <f>CONCATENATE("&lt;gloss&gt;",'Word List'!E134,"&lt;/gloss&gt;")</f>
        <v>&lt;gloss&gt;steal&lt;/gloss&gt;</v>
      </c>
      <c r="G134" t="s">
        <v>2</v>
      </c>
    </row>
    <row r="135" spans="1:7" ht="20.25">
      <c r="A135" t="s">
        <v>1</v>
      </c>
      <c r="B135" t="str">
        <f>CONCATENATE("&lt;entry&gt;",'Word List'!A135,"&lt;/entry&gt;")</f>
        <v>&lt;entry&gt;133&lt;/entry&gt;</v>
      </c>
      <c r="C135" t="str">
        <f>CONCATENATE("&lt;alt_orthography&gt;",'Word List'!C135,"&lt;/alt_orthography&gt;")</f>
        <v>&lt;alt_orthography&gt;ufudu&lt;/alt_orthography&gt;</v>
      </c>
      <c r="D135" t="str">
        <f>CONCATENATE("&lt;native_orthography&gt;",'Word List'!B135,"&lt;/native_orthography&gt;")</f>
        <v>&lt;native_orthography&gt;alternations&lt;/native_orthography&gt;</v>
      </c>
      <c r="E135" t="str">
        <f>CONCATENATE("&lt;IPA_transcription&gt;",'Word List'!D135,"&lt;/IPA_transcription&gt;")</f>
        <v>&lt;IPA_transcription&gt;uˈfuːd̤ṳ&lt;/IPA_transcription&gt;</v>
      </c>
      <c r="F135" t="str">
        <f>CONCATENATE("&lt;gloss&gt;",'Word List'!E135,"&lt;/gloss&gt;")</f>
        <v>&lt;gloss&gt;tortoise&lt;/gloss&gt;</v>
      </c>
      <c r="G135" t="s">
        <v>2</v>
      </c>
    </row>
    <row r="136" spans="1:7" ht="20.25">
      <c r="A136" t="s">
        <v>1</v>
      </c>
      <c r="B136" t="str">
        <f>CONCATENATE("&lt;entry&gt;",'Word List'!A136,"&lt;/entry&gt;")</f>
        <v>&lt;entry&gt;134&lt;/entry&gt;</v>
      </c>
      <c r="C136" t="str">
        <f>CONCATENATE("&lt;alt_orthography&gt;",'Word List'!C136,"&lt;/alt_orthography&gt;")</f>
        <v>&lt;alt_orthography&gt;izimfudu&lt;/alt_orthography&gt;</v>
      </c>
      <c r="D136" t="str">
        <f>CONCATENATE("&lt;native_orthography&gt;",'Word List'!B136,"&lt;/native_orthography&gt;")</f>
        <v>&lt;native_orthography&gt;alternations&lt;/native_orthography&gt;</v>
      </c>
      <c r="E136" t="str">
        <f>CONCATENATE("&lt;IPA_transcription&gt;",'Word List'!D136,"&lt;/IPA_transcription&gt;")</f>
        <v>&lt;IPA_transcription&gt;iz̤i̤ˈmfʼuːd̤ṳ&lt;/IPA_transcription&gt;</v>
      </c>
      <c r="F136" t="str">
        <f>CONCATENATE("&lt;gloss&gt;",'Word List'!E136,"&lt;/gloss&gt;")</f>
        <v>&lt;gloss&gt;tortoises&lt;/gloss&gt;</v>
      </c>
      <c r="G136" t="s">
        <v>2</v>
      </c>
    </row>
    <row r="137" spans="1:7" ht="20.25">
      <c r="A137" t="s">
        <v>1</v>
      </c>
      <c r="B137" t="str">
        <f>CONCATENATE("&lt;entry&gt;",'Word List'!A137,"&lt;/entry&gt;")</f>
        <v>&lt;entry&gt;135&lt;/entry&gt;</v>
      </c>
      <c r="C137" t="str">
        <f>CONCATENATE("&lt;alt_orthography&gt;",'Word List'!C137,"&lt;/alt_orthography&gt;")</f>
        <v>&lt;alt_orthography&gt;usizi&lt;/alt_orthography&gt;</v>
      </c>
      <c r="D137" t="str">
        <f>CONCATENATE("&lt;native_orthography&gt;",'Word List'!B137,"&lt;/native_orthography&gt;")</f>
        <v>&lt;native_orthography&gt;alternations&lt;/native_orthography&gt;</v>
      </c>
      <c r="E137" t="str">
        <f>CONCATENATE("&lt;IPA_transcription&gt;",'Word List'!D137,"&lt;/IPA_transcription&gt;")</f>
        <v>&lt;IPA_transcription&gt;uˈsiːz̤i̤&lt;/IPA_transcription&gt;</v>
      </c>
      <c r="F137" t="str">
        <f>CONCATENATE("&lt;gloss&gt;",'Word List'!E137,"&lt;/gloss&gt;")</f>
        <v>&lt;gloss&gt;sorrow&lt;/gloss&gt;</v>
      </c>
      <c r="G137" t="s">
        <v>2</v>
      </c>
    </row>
    <row r="138" spans="1:7" ht="20.25">
      <c r="A138" t="s">
        <v>1</v>
      </c>
      <c r="B138" t="str">
        <f>CONCATENATE("&lt;entry&gt;",'Word List'!A138,"&lt;/entry&gt;")</f>
        <v>&lt;entry&gt;136&lt;/entry&gt;</v>
      </c>
      <c r="C138" t="str">
        <f>CONCATENATE("&lt;alt_orthography&gt;",'Word List'!C138,"&lt;/alt_orthography&gt;")</f>
        <v>&lt;alt_orthography&gt;izinsizi&lt;/alt_orthography&gt;</v>
      </c>
      <c r="D138" t="str">
        <f>CONCATENATE("&lt;native_orthography&gt;",'Word List'!B138,"&lt;/native_orthography&gt;")</f>
        <v>&lt;native_orthography&gt;alternations&lt;/native_orthography&gt;</v>
      </c>
      <c r="E138" t="str">
        <f>CONCATENATE("&lt;IPA_transcription&gt;",'Word List'!D138,"&lt;/IPA_transcription&gt;")</f>
        <v>&lt;IPA_transcription&gt;iz̤i̤ˈntsʼiːz̤i̤&lt;/IPA_transcription&gt;</v>
      </c>
      <c r="F138" t="str">
        <f>CONCATENATE("&lt;gloss&gt;",'Word List'!E138,"&lt;/gloss&gt;")</f>
        <v>&lt;gloss&gt;sorrows&lt;/gloss&gt;</v>
      </c>
      <c r="G138" t="s">
        <v>2</v>
      </c>
    </row>
    <row r="139" spans="1:7" ht="20.25">
      <c r="A139" t="s">
        <v>1</v>
      </c>
      <c r="B139" t="str">
        <f>CONCATENATE("&lt;entry&gt;",'Word List'!A139,"&lt;/entry&gt;")</f>
        <v>&lt;entry&gt;137&lt;/entry&gt;</v>
      </c>
      <c r="C139" t="str">
        <f>CONCATENATE("&lt;alt_orthography&gt;",'Word List'!C139,"&lt;/alt_orthography&gt;")</f>
        <v>&lt;alt_orthography&gt;nhlanhlatha&lt;/alt_orthography&gt;</v>
      </c>
      <c r="D139" t="str">
        <f>CONCATENATE("&lt;native_orthography&gt;",'Word List'!B139,"&lt;/native_orthography&gt;")</f>
        <v>&lt;native_orthography&gt;alternations&lt;/native_orthography&gt;</v>
      </c>
      <c r="E139" t="str">
        <f>CONCATENATE("&lt;IPA_transcription&gt;",'Word List'!D139,"&lt;/IPA_transcription&gt;")</f>
        <v>&lt;IPA_transcription&gt;ntɬaˈntɬaːtʰa&lt;/IPA_transcription&gt;</v>
      </c>
      <c r="F139" t="str">
        <f>CONCATENATE("&lt;gloss&gt;",'Word List'!E139,"&lt;/gloss&gt;")</f>
        <v>&lt;gloss&gt;deviate&lt;/gloss&gt;</v>
      </c>
      <c r="G139" t="s">
        <v>2</v>
      </c>
    </row>
    <row r="140" spans="1:7" ht="20.25">
      <c r="A140" t="s">
        <v>1</v>
      </c>
      <c r="B140" t="str">
        <f>CONCATENATE("&lt;entry&gt;",'Word List'!A140,"&lt;/entry&gt;")</f>
        <v>&lt;entry&gt;138&lt;/entry&gt;</v>
      </c>
      <c r="C140" t="str">
        <f>CONCATENATE("&lt;alt_orthography&gt;",'Word List'!C140,"&lt;/alt_orthography&gt;")</f>
        <v>&lt;alt_orthography&gt;uvemvane&lt;/alt_orthography&gt;</v>
      </c>
      <c r="D140" t="str">
        <f>CONCATENATE("&lt;native_orthography&gt;",'Word List'!B140,"&lt;/native_orthography&gt;")</f>
        <v>&lt;native_orthography&gt;alternations&lt;/native_orthography&gt;</v>
      </c>
      <c r="E140" t="str">
        <f>CONCATENATE("&lt;IPA_transcription&gt;",'Word List'!D140,"&lt;/IPA_transcription&gt;")</f>
        <v>&lt;IPA_transcription&gt;uv̤ɛ̤ˈm̤v̤a̤ːne&lt;/IPA_transcription&gt;</v>
      </c>
      <c r="F140" t="str">
        <f>CONCATENATE("&lt;gloss&gt;",'Word List'!E140,"&lt;/gloss&gt;")</f>
        <v>&lt;gloss&gt;butterfly&lt;/gloss&gt;</v>
      </c>
      <c r="G140" t="s">
        <v>2</v>
      </c>
    </row>
    <row r="141" spans="1:7" ht="20.25">
      <c r="A141" t="s">
        <v>1</v>
      </c>
      <c r="B141" t="str">
        <f>CONCATENATE("&lt;entry&gt;",'Word List'!A141,"&lt;/entry&gt;")</f>
        <v>&lt;entry&gt;139&lt;/entry&gt;</v>
      </c>
      <c r="C141" t="str">
        <f>CONCATENATE("&lt;alt_orthography&gt;",'Word List'!C141,"&lt;/alt_orthography&gt;")</f>
        <v>&lt;alt_orthography&gt;izenzo&lt;/alt_orthography&gt;</v>
      </c>
      <c r="D141" t="str">
        <f>CONCATENATE("&lt;native_orthography&gt;",'Word List'!B141,"&lt;/native_orthography&gt;")</f>
        <v>&lt;native_orthography&gt;alternations&lt;/native_orthography&gt;</v>
      </c>
      <c r="E141" t="str">
        <f>CONCATENATE("&lt;IPA_transcription&gt;",'Word List'!D141,"&lt;/IPA_transcription&gt;")</f>
        <v>&lt;IPA_transcription&gt;iˈz̤ɛ̤ːnd̤z̤o̤&lt;/IPA_transcription&gt;</v>
      </c>
      <c r="F141" t="str">
        <f>CONCATENATE("&lt;gloss&gt;",'Word List'!E141,"&lt;/gloss&gt;")</f>
        <v>&lt;gloss&gt;actions&lt;/gloss&gt;</v>
      </c>
      <c r="G141" t="s">
        <v>2</v>
      </c>
    </row>
    <row r="142" spans="1:7" ht="20.25">
      <c r="A142" t="s">
        <v>1</v>
      </c>
      <c r="B142" t="str">
        <f>CONCATENATE("&lt;entry&gt;",'Word List'!A142,"&lt;/entry&gt;")</f>
        <v>&lt;entry&gt;140&lt;/entry&gt;</v>
      </c>
      <c r="C142" t="str">
        <f>CONCATENATE("&lt;alt_orthography&gt;",'Word List'!C142,"&lt;/alt_orthography&gt;")</f>
        <v>&lt;alt_orthography&gt;umdlandla&lt;/alt_orthography&gt;</v>
      </c>
      <c r="D142" t="str">
        <f>CONCATENATE("&lt;native_orthography&gt;",'Word List'!B142,"&lt;/native_orthography&gt;")</f>
        <v>&lt;native_orthography&gt;alternations&lt;/native_orthography&gt;</v>
      </c>
      <c r="E142" t="str">
        <f>CONCATENATE("&lt;IPA_transcription&gt;",'Word List'!D142,"&lt;/IPA_transcription&gt;")</f>
        <v>&lt;IPA_transcription&gt;umˈɮ̤a̤ːndɮ̤a̤&lt;/IPA_transcription&gt;</v>
      </c>
      <c r="F142" t="str">
        <f>CONCATENATE("&lt;gloss&gt;",'Word List'!E142,"&lt;/gloss&gt;")</f>
        <v>&lt;gloss&gt;stamina, resoluteness&lt;/gloss&gt;</v>
      </c>
      <c r="G142" t="s">
        <v>2</v>
      </c>
    </row>
    <row r="143" spans="1:7" ht="20.25">
      <c r="A143" t="s">
        <v>1</v>
      </c>
      <c r="B143" t="str">
        <f>CONCATENATE("&lt;entry&gt;",'Word List'!A143,"&lt;/entry&gt;")</f>
        <v>&lt;entry&gt;141&lt;/entry&gt;</v>
      </c>
      <c r="C143" t="str">
        <f>CONCATENATE("&lt;alt_orthography&gt;",'Word List'!C143,"&lt;/alt_orthography&gt;")</f>
        <v>&lt;alt_orthography&gt;kopa&lt;/alt_orthography&gt;</v>
      </c>
      <c r="D143" t="str">
        <f>CONCATENATE("&lt;native_orthography&gt;",'Word List'!B143,"&lt;/native_orthography&gt;")</f>
        <v>&lt;native_orthography&gt;pʼ&lt;/native_orthography&gt;</v>
      </c>
      <c r="E143" t="str">
        <f>CONCATENATE("&lt;IPA_transcription&gt;",'Word List'!D143,"&lt;/IPA_transcription&gt;")</f>
        <v>&lt;IPA_transcription&gt;ˈkʼɔːpʼa&lt;/IPA_transcription&gt;</v>
      </c>
      <c r="F143" t="str">
        <f>CONCATENATE("&lt;gloss&gt;",'Word List'!E143,"&lt;/gloss&gt;")</f>
        <v>&lt;gloss&gt;pick up&lt;/gloss&gt;</v>
      </c>
      <c r="G143" t="s">
        <v>2</v>
      </c>
    </row>
    <row r="144" spans="1:7" ht="20.25">
      <c r="A144" t="s">
        <v>1</v>
      </c>
      <c r="B144" t="str">
        <f>CONCATENATE("&lt;entry&gt;",'Word List'!A144,"&lt;/entry&gt;")</f>
        <v>&lt;entry&gt;142&lt;/entry&gt;</v>
      </c>
      <c r="C144" t="str">
        <f>CONCATENATE("&lt;alt_orthography&gt;",'Word List'!C144,"&lt;/alt_orthography&gt;")</f>
        <v>&lt;alt_orthography&gt;kotshwa&lt;/alt_orthography&gt;</v>
      </c>
      <c r="D144" t="str">
        <f>CONCATENATE("&lt;native_orthography&gt;",'Word List'!B144,"&lt;/native_orthography&gt;")</f>
        <v>&lt;native_orthography&gt;tʃ&lt;/native_orthography&gt;</v>
      </c>
      <c r="E144" t="str">
        <f>CONCATENATE("&lt;IPA_transcription&gt;",'Word List'!D144,"&lt;/IPA_transcription&gt;")</f>
        <v>&lt;IPA_transcription&gt;ˈkʼɔːtʃwa&lt;/IPA_transcription&gt;</v>
      </c>
      <c r="F144" t="str">
        <f>CONCATENATE("&lt;gloss&gt;",'Word List'!E144,"&lt;/gloss&gt;")</f>
        <v>&lt;gloss&gt;be picked up&lt;/gloss&gt;</v>
      </c>
      <c r="G144" t="s">
        <v>2</v>
      </c>
    </row>
    <row r="145" spans="1:7" ht="20.25">
      <c r="A145" t="s">
        <v>1</v>
      </c>
      <c r="B145" t="str">
        <f>CONCATENATE("&lt;entry&gt;",'Word List'!A145,"&lt;/entry&gt;")</f>
        <v>&lt;entry&gt;143&lt;/entry&gt;</v>
      </c>
      <c r="C145" t="str">
        <f>CONCATENATE("&lt;alt_orthography&gt;",'Word List'!C145,"&lt;/alt_orthography&gt;")</f>
        <v>&lt;alt_orthography&gt;bopha&lt;/alt_orthography&gt;</v>
      </c>
      <c r="D145" t="str">
        <f>CONCATENATE("&lt;native_orthography&gt;",'Word List'!B145,"&lt;/native_orthography&gt;")</f>
        <v>&lt;native_orthography&gt;pʰ&lt;/native_orthography&gt;</v>
      </c>
      <c r="E145" t="str">
        <f>CONCATENATE("&lt;IPA_transcription&gt;",'Word List'!D145,"&lt;/IPA_transcription&gt;")</f>
        <v>&lt;IPA_transcription&gt;ˈɓɔːpʰa&lt;/IPA_transcription&gt;</v>
      </c>
      <c r="F145" t="str">
        <f>CONCATENATE("&lt;gloss&gt;",'Word List'!E145,"&lt;/gloss&gt;")</f>
        <v>&lt;gloss&gt;tie&lt;/gloss&gt;</v>
      </c>
      <c r="G145" t="s">
        <v>2</v>
      </c>
    </row>
    <row r="146" spans="1:7" ht="20.25">
      <c r="A146" t="s">
        <v>1</v>
      </c>
      <c r="B146" t="str">
        <f>CONCATENATE("&lt;entry&gt;",'Word List'!A146,"&lt;/entry&gt;")</f>
        <v>&lt;entry&gt;144&lt;/entry&gt;</v>
      </c>
      <c r="C146" t="str">
        <f>CONCATENATE("&lt;alt_orthography&gt;",'Word List'!C146,"&lt;/alt_orthography&gt;")</f>
        <v>&lt;alt_orthography&gt;boshwa&lt;/alt_orthography&gt;</v>
      </c>
      <c r="D146" t="str">
        <f>CONCATENATE("&lt;native_orthography&gt;",'Word List'!B146,"&lt;/native_orthography&gt;")</f>
        <v>&lt;native_orthography&gt;ʃ&lt;/native_orthography&gt;</v>
      </c>
      <c r="E146" t="str">
        <f>CONCATENATE("&lt;IPA_transcription&gt;",'Word List'!D146,"&lt;/IPA_transcription&gt;")</f>
        <v>&lt;IPA_transcription&gt;ˈɓɔːʃwa&lt;/IPA_transcription&gt;</v>
      </c>
      <c r="F146" t="str">
        <f>CONCATENATE("&lt;gloss&gt;",'Word List'!E146,"&lt;/gloss&gt;")</f>
        <v>&lt;gloss&gt;be tied&lt;/gloss&gt;</v>
      </c>
      <c r="G146" t="s">
        <v>2</v>
      </c>
    </row>
    <row r="147" spans="1:7" ht="20.25">
      <c r="A147" t="s">
        <v>1</v>
      </c>
      <c r="B147" t="str">
        <f>CONCATENATE("&lt;entry&gt;",'Word List'!A147,"&lt;/entry&gt;")</f>
        <v>&lt;entry&gt;145&lt;/entry&gt;</v>
      </c>
      <c r="C147" t="str">
        <f>CONCATENATE("&lt;alt_orthography&gt;",'Word List'!C147,"&lt;/alt_orthography&gt;")</f>
        <v>&lt;alt_orthography&gt;bhabha&lt;/alt_orthography&gt;</v>
      </c>
      <c r="D147" t="str">
        <f>CONCATENATE("&lt;native_orthography&gt;",'Word List'!B147,"&lt;/native_orthography&gt;")</f>
        <v>&lt;native_orthography&gt;ɓ&lt;/native_orthography&gt;</v>
      </c>
      <c r="E147" t="str">
        <f>CONCATENATE("&lt;IPA_transcription&gt;",'Word List'!D147,"&lt;/IPA_transcription&gt;")</f>
        <v>&lt;IPA_transcription&gt;ˈb̤a̤ːb̤a̤&lt;/IPA_transcription&gt;</v>
      </c>
      <c r="F147" t="str">
        <f>CONCATENATE("&lt;gloss&gt;",'Word List'!E147,"&lt;/gloss&gt;")</f>
        <v>&lt;gloss&gt;trap&lt;/gloss&gt;</v>
      </c>
      <c r="G147" t="s">
        <v>2</v>
      </c>
    </row>
    <row r="148" spans="1:7" ht="20.25">
      <c r="A148" t="s">
        <v>1</v>
      </c>
      <c r="B148" t="str">
        <f>CONCATENATE("&lt;entry&gt;",'Word List'!A148,"&lt;/entry&gt;")</f>
        <v>&lt;entry&gt;146&lt;/entry&gt;</v>
      </c>
      <c r="C148" t="str">
        <f>CONCATENATE("&lt;alt_orthography&gt;",'Word List'!C148,"&lt;/alt_orthography&gt;")</f>
        <v>&lt;alt_orthography&gt;bhajwa&lt;/alt_orthography&gt;</v>
      </c>
      <c r="D148" t="str">
        <f>CONCATENATE("&lt;native_orthography&gt;",'Word List'!B148,"&lt;/native_orthography&gt;")</f>
        <v>&lt;native_orthography&gt;dʒ&lt;/native_orthography&gt;</v>
      </c>
      <c r="E148" t="str">
        <f>CONCATENATE("&lt;IPA_transcription&gt;",'Word List'!D148,"&lt;/IPA_transcription&gt;")</f>
        <v>&lt;IPA_transcription&gt;ˈb̤a̤ːd̤ʒ̤wa&lt;/IPA_transcription&gt;</v>
      </c>
      <c r="F148" t="str">
        <f>CONCATENATE("&lt;gloss&gt;",'Word List'!E148,"&lt;/gloss&gt;")</f>
        <v>&lt;gloss&gt;be trapped&lt;/gloss&gt;</v>
      </c>
      <c r="G148" t="s">
        <v>2</v>
      </c>
    </row>
    <row r="149" spans="1:7" ht="20.25">
      <c r="A149" t="s">
        <v>1</v>
      </c>
      <c r="B149" t="str">
        <f>CONCATENATE("&lt;entry&gt;",'Word List'!A149,"&lt;/entry&gt;")</f>
        <v>&lt;entry&gt;147&lt;/entry&gt;</v>
      </c>
      <c r="C149" t="str">
        <f>CONCATENATE("&lt;alt_orthography&gt;",'Word List'!C149,"&lt;/alt_orthography&gt;")</f>
        <v>&lt;alt_orthography&gt;thuma&lt;/alt_orthography&gt;</v>
      </c>
      <c r="D149" t="str">
        <f>CONCATENATE("&lt;native_orthography&gt;",'Word List'!B149,"&lt;/native_orthography&gt;")</f>
        <v>&lt;native_orthography&gt;m&lt;/native_orthography&gt;</v>
      </c>
      <c r="E149" t="str">
        <f>CONCATENATE("&lt;IPA_transcription&gt;",'Word List'!D149,"&lt;/IPA_transcription&gt;")</f>
        <v>&lt;IPA_transcription&gt;ˈtʰuːma&lt;/IPA_transcription&gt;</v>
      </c>
      <c r="F149" t="str">
        <f>CONCATENATE("&lt;gloss&gt;",'Word List'!E149,"&lt;/gloss&gt;")</f>
        <v>&lt;gloss&gt;send&lt;/gloss&gt;</v>
      </c>
      <c r="G149" t="s">
        <v>2</v>
      </c>
    </row>
    <row r="150" spans="1:7" ht="20.25">
      <c r="A150" t="s">
        <v>1</v>
      </c>
      <c r="B150" t="str">
        <f>CONCATENATE("&lt;entry&gt;",'Word List'!A150,"&lt;/entry&gt;")</f>
        <v>&lt;entry&gt;148&lt;/entry&gt;</v>
      </c>
      <c r="C150" t="str">
        <f>CONCATENATE("&lt;alt_orthography&gt;",'Word List'!C150,"&lt;/alt_orthography&gt;")</f>
        <v>&lt;alt_orthography&gt;thunywa&lt;/alt_orthography&gt;</v>
      </c>
      <c r="D150" t="str">
        <f>CONCATENATE("&lt;native_orthography&gt;",'Word List'!B150,"&lt;/native_orthography&gt;")</f>
        <v>&lt;native_orthography&gt;ɲ&lt;/native_orthography&gt;</v>
      </c>
      <c r="E150" t="str">
        <f>CONCATENATE("&lt;IPA_transcription&gt;",'Word List'!D150,"&lt;/IPA_transcription&gt;")</f>
        <v>&lt;IPA_transcription&gt;ˈtʰuːɲwa&lt;/IPA_transcription&gt;</v>
      </c>
      <c r="F150" t="str">
        <f>CONCATENATE("&lt;gloss&gt;",'Word List'!E150,"&lt;/gloss&gt;")</f>
        <v>&lt;gloss&gt;be sent&lt;/gloss&gt;</v>
      </c>
      <c r="G150" t="s">
        <v>2</v>
      </c>
    </row>
    <row r="151" spans="1:7" ht="20.25">
      <c r="A151" t="s">
        <v>1</v>
      </c>
      <c r="B151" t="str">
        <f>CONCATENATE("&lt;entry&gt;",'Word List'!A151,"&lt;/entry&gt;")</f>
        <v>&lt;entry&gt;149&lt;/entry&gt;</v>
      </c>
      <c r="C151" t="str">
        <f>CONCATENATE("&lt;alt_orthography&gt;",'Word List'!C151,"&lt;/alt_orthography&gt;")</f>
        <v>&lt;alt_orthography&gt;mpampa&lt;/alt_orthography&gt;</v>
      </c>
      <c r="D151" t="str">
        <f>CONCATENATE("&lt;native_orthography&gt;",'Word List'!B151,"&lt;/native_orthography&gt;")</f>
        <v>&lt;native_orthography&gt;mpʼ&lt;/native_orthography&gt;</v>
      </c>
      <c r="E151" t="str">
        <f>CONCATENATE("&lt;IPA_transcription&gt;",'Word List'!D151,"&lt;/IPA_transcription&gt;")</f>
        <v>&lt;IPA_transcription&gt;ˈmpʼaːmpʼa&lt;/IPA_transcription&gt;</v>
      </c>
      <c r="F151" t="str">
        <f>CONCATENATE("&lt;gloss&gt;",'Word List'!E151,"&lt;/gloss&gt;")</f>
        <v>&lt;gloss&gt;flutter&lt;/gloss&gt;</v>
      </c>
      <c r="G151" t="s">
        <v>2</v>
      </c>
    </row>
    <row r="152" spans="1:7" ht="20.25">
      <c r="A152" t="s">
        <v>1</v>
      </c>
      <c r="B152" t="str">
        <f>CONCATENATE("&lt;entry&gt;",'Word List'!A152,"&lt;/entry&gt;")</f>
        <v>&lt;entry&gt;150&lt;/entry&gt;</v>
      </c>
      <c r="C152" t="str">
        <f>CONCATENATE("&lt;alt_orthography&gt;",'Word List'!C152,"&lt;/alt_orthography&gt;")</f>
        <v>&lt;alt_orthography&gt;mpantshwa&lt;/alt_orthography&gt;</v>
      </c>
      <c r="D152" t="str">
        <f>CONCATENATE("&lt;native_orthography&gt;",'Word List'!B152,"&lt;/native_orthography&gt;")</f>
        <v>&lt;native_orthography&gt;ntʃ&lt;/native_orthography&gt;</v>
      </c>
      <c r="E152" t="str">
        <f>CONCATENATE("&lt;IPA_transcription&gt;",'Word List'!D152,"&lt;/IPA_transcription&gt;")</f>
        <v>&lt;IPA_transcription&gt;ˈmpʼaːntʃwa&lt;/IPA_transcription&gt;</v>
      </c>
      <c r="F152" t="str">
        <f>CONCATENATE("&lt;gloss&gt;",'Word List'!E152,"&lt;/gloss&gt;")</f>
        <v>&lt;gloss&gt;be fluttered&lt;/gloss&gt;</v>
      </c>
      <c r="G152" t="s">
        <v>2</v>
      </c>
    </row>
    <row r="153" spans="1:7" ht="20.25">
      <c r="A153" t="s">
        <v>1</v>
      </c>
      <c r="B153" t="str">
        <f>CONCATENATE("&lt;entry&gt;",'Word List'!A153,"&lt;/entry&gt;")</f>
        <v>&lt;entry&gt;151&lt;/entry&gt;</v>
      </c>
      <c r="C153" t="str">
        <f>CONCATENATE("&lt;alt_orthography&gt;",'Word List'!C153,"&lt;/alt_orthography&gt;")</f>
        <v>&lt;alt_orthography&gt;bamba&lt;/alt_orthography&gt;</v>
      </c>
      <c r="D153" t="str">
        <f>CONCATENATE("&lt;native_orthography&gt;",'Word List'!B153,"&lt;/native_orthography&gt;")</f>
        <v>&lt;native_orthography&gt;mb̤&lt;/native_orthography&gt;</v>
      </c>
      <c r="E153" t="str">
        <f>CONCATENATE("&lt;IPA_transcription&gt;",'Word List'!D153,"&lt;/IPA_transcription&gt;")</f>
        <v>&lt;IPA_transcription&gt;ˈbaːmb̤a̤&lt;/IPA_transcription&gt;</v>
      </c>
      <c r="F153" t="str">
        <f>CONCATENATE("&lt;gloss&gt;",'Word List'!E153,"&lt;/gloss&gt;")</f>
        <v>&lt;gloss&gt;catch&lt;/gloss&gt;</v>
      </c>
      <c r="G153" t="s">
        <v>2</v>
      </c>
    </row>
    <row r="154" spans="1:7" ht="20.25">
      <c r="A154" t="s">
        <v>1</v>
      </c>
      <c r="B154" t="str">
        <f>CONCATENATE("&lt;entry&gt;",'Word List'!A154,"&lt;/entry&gt;")</f>
        <v>&lt;entry&gt;152&lt;/entry&gt;</v>
      </c>
      <c r="C154" t="str">
        <f>CONCATENATE("&lt;alt_orthography&gt;",'Word List'!C154,"&lt;/alt_orthography&gt;")</f>
        <v>&lt;alt_orthography&gt;bamjwa&lt;/alt_orthography&gt;</v>
      </c>
      <c r="D154" t="str">
        <f>CONCATENATE("&lt;native_orthography&gt;",'Word List'!B154,"&lt;/native_orthography&gt;")</f>
        <v>&lt;native_orthography&gt;ndʒ&lt;/native_orthography&gt;</v>
      </c>
      <c r="E154" t="str">
        <f>CONCATENATE("&lt;IPA_transcription&gt;",'Word List'!D154,"&lt;/IPA_transcription&gt;")</f>
        <v>&lt;IPA_transcription&gt;ˈbaːndʒ̤w̤a&lt;/IPA_transcription&gt;</v>
      </c>
      <c r="F154" t="str">
        <f>CONCATENATE("&lt;gloss&gt;",'Word List'!E154,"&lt;/gloss&gt;")</f>
        <v>&lt;gloss&gt;be caught&lt;/gloss&gt;</v>
      </c>
      <c r="G154" t="s">
        <v>2</v>
      </c>
    </row>
    <row r="155" spans="1:7" ht="20.25">
      <c r="A155" t="s">
        <v>1</v>
      </c>
      <c r="B155" t="str">
        <f>CONCATENATE("&lt;entry&gt;",'Word List'!A155,"&lt;/entry&gt;")</f>
        <v>&lt;entry&gt;153&lt;/entry&gt;</v>
      </c>
      <c r="C155" t="str">
        <f>CONCATENATE("&lt;alt_orthography&gt;",'Word List'!C155,"&lt;/alt_orthography&gt;")</f>
        <v>&lt;alt_orthography&gt;loba&lt;/alt_orthography&gt;</v>
      </c>
      <c r="D155" t="str">
        <f>CONCATENATE("&lt;native_orthography&gt;",'Word List'!B155,"&lt;/native_orthography&gt;")</f>
        <v>&lt;native_orthography&gt;ɓ&lt;/native_orthography&gt;</v>
      </c>
      <c r="E155" t="str">
        <f>CONCATENATE("&lt;IPA_transcription&gt;",'Word List'!D155,"&lt;/IPA_transcription&gt;")</f>
        <v>&lt;IPA_transcription&gt;ˈlɔːɓa&lt;/IPA_transcription&gt;</v>
      </c>
      <c r="F155" t="str">
        <f>CONCATENATE("&lt;gloss&gt;",'Word List'!E155,"&lt;/gloss&gt;")</f>
        <v>&lt;gloss&gt;write&lt;/gloss&gt;</v>
      </c>
      <c r="G155" t="s">
        <v>2</v>
      </c>
    </row>
    <row r="156" spans="1:7" ht="20.25">
      <c r="A156" t="s">
        <v>1</v>
      </c>
      <c r="B156" t="str">
        <f>CONCATENATE("&lt;entry&gt;",'Word List'!A156,"&lt;/entry&gt;")</f>
        <v>&lt;entry&gt;154&lt;/entry&gt;</v>
      </c>
      <c r="C156" t="str">
        <f>CONCATENATE("&lt;alt_orthography&gt;",'Word List'!C156,"&lt;/alt_orthography&gt;")</f>
        <v>&lt;alt_orthography&gt;lotshwa&lt;/alt_orthography&gt;</v>
      </c>
      <c r="D156" t="str">
        <f>CONCATENATE("&lt;native_orthography&gt;",'Word List'!B156,"&lt;/native_orthography&gt;")</f>
        <v>&lt;native_orthography&gt;tʃ&lt;/native_orthography&gt;</v>
      </c>
      <c r="E156" t="str">
        <f>CONCATENATE("&lt;IPA_transcription&gt;",'Word List'!D156,"&lt;/IPA_transcription&gt;")</f>
        <v>&lt;IPA_transcription&gt;ˈlɔːtʃwa&lt;/IPA_transcription&gt;</v>
      </c>
      <c r="F156" t="str">
        <f>CONCATENATE("&lt;gloss&gt;",'Word List'!E156,"&lt;/gloss&gt;")</f>
        <v>&lt;gloss&gt;be written&lt;/gloss&gt;</v>
      </c>
      <c r="G156" t="s">
        <v>2</v>
      </c>
    </row>
    <row r="157" ht="20.25">
      <c r="A15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2008-07-07T20:01:47Z</dcterms:modified>
  <cp:category/>
  <cp:version/>
  <cp:contentType/>
  <cp:contentStatus/>
</cp:coreProperties>
</file>