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7395" windowHeight="8955" activeTab="1"/>
  </bookViews>
  <sheets>
    <sheet name="Word List" sheetId="1" r:id="rId1"/>
    <sheet name="Word List with XML tags" sheetId="2" r:id="rId2"/>
  </sheets>
  <definedNames/>
  <calcPr calcMode="manual" fullCalcOnLoad="1"/>
</workbook>
</file>

<file path=xl/sharedStrings.xml><?xml version="1.0" encoding="utf-8"?>
<sst xmlns="http://schemas.openxmlformats.org/spreadsheetml/2006/main" count="304" uniqueCount="146">
  <si>
    <t>English</t>
  </si>
  <si>
    <t>&lt;headers&gt;</t>
  </si>
  <si>
    <t>&lt;/headers&gt;</t>
  </si>
  <si>
    <t>&lt;?xml version="1.0"?&gt;</t>
  </si>
  <si>
    <t>&lt;?xml-stylesheet type="text/xsl" href="../word-list.xsl"?&gt;</t>
  </si>
  <si>
    <t>&lt;wordlist&gt;</t>
  </si>
  <si>
    <t>&lt;/wordlist&gt;</t>
  </si>
  <si>
    <t>&lt;/item&gt;</t>
  </si>
  <si>
    <t>&lt;item&gt;</t>
  </si>
  <si>
    <t>Language Name:</t>
  </si>
  <si>
    <t>sən</t>
  </si>
  <si>
    <t>body, self</t>
  </si>
  <si>
    <t>fən</t>
  </si>
  <si>
    <t>to divide</t>
  </si>
  <si>
    <t>hən</t>
  </si>
  <si>
    <t>hate</t>
  </si>
  <si>
    <t>ləm</t>
  </si>
  <si>
    <t>forest</t>
  </si>
  <si>
    <t>wən</t>
  </si>
  <si>
    <t>warm</t>
  </si>
  <si>
    <t>jən</t>
  </si>
  <si>
    <t>cause</t>
  </si>
  <si>
    <t>nən</t>
  </si>
  <si>
    <t>unlucky</t>
  </si>
  <si>
    <t>money</t>
  </si>
  <si>
    <t>mən</t>
  </si>
  <si>
    <t>mosquitoes</t>
  </si>
  <si>
    <t>ŋə̄ŋ</t>
  </si>
  <si>
    <t>pən</t>
  </si>
  <si>
    <t>merchandise</t>
  </si>
  <si>
    <t>pʰən</t>
  </si>
  <si>
    <t>friend</t>
  </si>
  <si>
    <t>tən</t>
  </si>
  <si>
    <t>light</t>
  </si>
  <si>
    <t>tʰən</t>
  </si>
  <si>
    <t>to swallow</t>
  </si>
  <si>
    <t>tʃən</t>
  </si>
  <si>
    <t>tʃʰən</t>
  </si>
  <si>
    <t>personal</t>
  </si>
  <si>
    <t>dʒi</t>
  </si>
  <si>
    <t>child</t>
  </si>
  <si>
    <t>tʃi</t>
  </si>
  <si>
    <t>once</t>
  </si>
  <si>
    <t>kən</t>
  </si>
  <si>
    <t>to follow</t>
  </si>
  <si>
    <t>kʰə̄n</t>
  </si>
  <si>
    <t>to work hard</t>
  </si>
  <si>
    <t>kwən</t>
  </si>
  <si>
    <t>royal</t>
  </si>
  <si>
    <t>kwʰən</t>
  </si>
  <si>
    <t>earth</t>
  </si>
  <si>
    <t>tʃʰiŋ</t>
  </si>
  <si>
    <t>clear</t>
  </si>
  <si>
    <t>dʒiŋ</t>
  </si>
  <si>
    <t>pure</t>
  </si>
  <si>
    <t>first</t>
  </si>
  <si>
    <t>tʃʰøŋ</t>
  </si>
  <si>
    <t>splendid</t>
  </si>
  <si>
    <t>sœŋ</t>
  </si>
  <si>
    <t>constant</t>
  </si>
  <si>
    <t>tʃʰʉn</t>
  </si>
  <si>
    <t>to thread</t>
  </si>
  <si>
    <t>real, true</t>
  </si>
  <si>
    <t>orange</t>
  </si>
  <si>
    <t>tʃʰɔŋ</t>
  </si>
  <si>
    <t>sores</t>
  </si>
  <si>
    <t>tʃʰoŋ</t>
  </si>
  <si>
    <t>to pour</t>
  </si>
  <si>
    <t>jy</t>
  </si>
  <si>
    <t>with</t>
  </si>
  <si>
    <t>dʒɛŋ</t>
  </si>
  <si>
    <t>jɩɛ</t>
  </si>
  <si>
    <t>night</t>
  </si>
  <si>
    <t>wu</t>
  </si>
  <si>
    <t>crow</t>
  </si>
  <si>
    <t>claws</t>
  </si>
  <si>
    <t>dzɑu</t>
  </si>
  <si>
    <t>everywhere</t>
  </si>
  <si>
    <t>faːn</t>
  </si>
  <si>
    <t>a time</t>
  </si>
  <si>
    <t>divide</t>
  </si>
  <si>
    <t>kuː</t>
  </si>
  <si>
    <t>husband's mother's sister</t>
  </si>
  <si>
    <t>ko</t>
  </si>
  <si>
    <t>tall</t>
  </si>
  <si>
    <t>dzɑːú</t>
  </si>
  <si>
    <t>tʃʰɑ̄ːn</t>
  </si>
  <si>
    <t>fūː</t>
  </si>
  <si>
    <t>support physically</t>
  </si>
  <si>
    <t>fǔː</t>
  </si>
  <si>
    <t>wife</t>
  </si>
  <si>
    <t>fûː</t>
  </si>
  <si>
    <t>father</t>
  </si>
  <si>
    <t>fùː</t>
  </si>
  <si>
    <t>riches</t>
  </si>
  <si>
    <t>fúː</t>
  </si>
  <si>
    <t>an office</t>
  </si>
  <si>
    <t>fuː</t>
  </si>
  <si>
    <t>husband</t>
  </si>
  <si>
    <t>mɑ̄</t>
  </si>
  <si>
    <t>hemp</t>
  </si>
  <si>
    <t>mɑ̌</t>
  </si>
  <si>
    <t>horse</t>
  </si>
  <si>
    <t>mɑ̂</t>
  </si>
  <si>
    <t>scold</t>
  </si>
  <si>
    <t>mɑ̀</t>
  </si>
  <si>
    <t>interr. Final</t>
  </si>
  <si>
    <t>mɑ́</t>
  </si>
  <si>
    <t>mother</t>
  </si>
  <si>
    <t>jīn</t>
  </si>
  <si>
    <t>word</t>
  </si>
  <si>
    <t>jǐn</t>
  </si>
  <si>
    <t>to condole with</t>
  </si>
  <si>
    <t>jîn</t>
  </si>
  <si>
    <t>to appear</t>
  </si>
  <si>
    <t>jìn</t>
  </si>
  <si>
    <t>to feast</t>
  </si>
  <si>
    <t>jín</t>
  </si>
  <si>
    <t>to perform</t>
  </si>
  <si>
    <t>jin</t>
  </si>
  <si>
    <t>smoke, opium</t>
  </si>
  <si>
    <t>fɔ̄ŋ</t>
  </si>
  <si>
    <t>boundary</t>
  </si>
  <si>
    <t>fɔ̌ŋ</t>
  </si>
  <si>
    <t>a room</t>
  </si>
  <si>
    <t>fɔ̀ŋ</t>
  </si>
  <si>
    <t>set free</t>
  </si>
  <si>
    <t>fɔ́ŋ</t>
  </si>
  <si>
    <t>inquire into</t>
  </si>
  <si>
    <t>fɔŋ</t>
  </si>
  <si>
    <t>square</t>
  </si>
  <si>
    <t>listening testː</t>
  </si>
  <si>
    <t>(answers)</t>
  </si>
  <si>
    <t>1 d</t>
  </si>
  <si>
    <t>2 b</t>
  </si>
  <si>
    <t>3 c</t>
  </si>
  <si>
    <t>4 e</t>
  </si>
  <si>
    <t>5 a</t>
  </si>
  <si>
    <t>1 b</t>
  </si>
  <si>
    <t>2 a</t>
  </si>
  <si>
    <t>3 d</t>
  </si>
  <si>
    <t>4 f</t>
  </si>
  <si>
    <t>5 e</t>
  </si>
  <si>
    <t>6 c</t>
  </si>
  <si>
    <t>smoke</t>
  </si>
  <si>
    <t>Chinese, Cantonese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</si>
</sst>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</numFmts>
  <fonts count="4">
    <font>
      <sz val="12"/>
      <name val="Doulos SIL"/>
      <family val="0"/>
    </font>
    <font>
      <sz val="8"/>
      <name val="Doulos SIL"/>
      <family val="0"/>
    </font>
    <font>
      <u val="single"/>
      <sz val="12"/>
      <color indexed="12"/>
      <name val="Doulos SIL"/>
      <family val="0"/>
    </font>
    <font>
      <u val="single"/>
      <sz val="12"/>
      <color indexed="36"/>
      <name val="Doulos SI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49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">
    <xf numFmtId="49" fontId="0" fillId="0" borderId="0" xfId="0" applyAlignment="1">
      <alignment/>
    </xf>
    <xf numFmtId="49" fontId="0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72"/>
  <sheetViews>
    <sheetView workbookViewId="0" topLeftCell="A1">
      <selection activeCell="C1" sqref="C1"/>
    </sheetView>
  </sheetViews>
  <sheetFormatPr defaultColWidth="8.796875" defaultRowHeight="15"/>
  <cols>
    <col min="1" max="1" width="5.09765625" style="0" customWidth="1"/>
    <col min="2" max="2" width="34.09765625" style="1" customWidth="1"/>
    <col min="3" max="3" width="62.09765625" style="0" customWidth="1"/>
    <col min="4" max="4" width="51.59765625" style="0" customWidth="1"/>
  </cols>
  <sheetData>
    <row r="1" spans="2:3" ht="20.25">
      <c r="B1" t="s">
        <v>9</v>
      </c>
      <c r="C1" t="s">
        <v>145</v>
      </c>
    </row>
    <row r="2" spans="2:3" ht="20.25">
      <c r="B2"/>
      <c r="C2" t="s">
        <v>0</v>
      </c>
    </row>
    <row r="3" spans="1:3" ht="20.25">
      <c r="A3">
        <v>1</v>
      </c>
      <c r="B3" t="s">
        <v>10</v>
      </c>
      <c r="C3" t="s">
        <v>11</v>
      </c>
    </row>
    <row r="4" spans="1:3" ht="20.25">
      <c r="A4">
        <v>2</v>
      </c>
      <c r="B4" t="s">
        <v>12</v>
      </c>
      <c r="C4" t="s">
        <v>13</v>
      </c>
    </row>
    <row r="5" spans="1:3" ht="20.25">
      <c r="A5">
        <v>3</v>
      </c>
      <c r="B5" t="s">
        <v>14</v>
      </c>
      <c r="C5" t="s">
        <v>15</v>
      </c>
    </row>
    <row r="6" spans="1:3" ht="20.25">
      <c r="A6">
        <v>4</v>
      </c>
      <c r="B6" t="s">
        <v>16</v>
      </c>
      <c r="C6" t="s">
        <v>17</v>
      </c>
    </row>
    <row r="7" spans="1:3" ht="20.25">
      <c r="A7">
        <v>5</v>
      </c>
      <c r="B7" t="s">
        <v>18</v>
      </c>
      <c r="C7" t="s">
        <v>19</v>
      </c>
    </row>
    <row r="8" spans="1:3" ht="20.25">
      <c r="A8">
        <v>6</v>
      </c>
      <c r="B8" t="s">
        <v>20</v>
      </c>
      <c r="C8" t="s">
        <v>21</v>
      </c>
    </row>
    <row r="9" spans="1:3" ht="20.25">
      <c r="A9">
        <v>7</v>
      </c>
      <c r="B9" t="s">
        <v>22</v>
      </c>
      <c r="C9" t="s">
        <v>23</v>
      </c>
    </row>
    <row r="10" spans="1:3" ht="20.25">
      <c r="A10">
        <v>8</v>
      </c>
      <c r="B10" t="s">
        <v>27</v>
      </c>
      <c r="C10" t="s">
        <v>24</v>
      </c>
    </row>
    <row r="11" spans="1:3" ht="20.25">
      <c r="A11">
        <v>9</v>
      </c>
      <c r="B11" t="s">
        <v>25</v>
      </c>
      <c r="C11" t="s">
        <v>26</v>
      </c>
    </row>
    <row r="12" spans="1:3" ht="20.25">
      <c r="A12">
        <v>10</v>
      </c>
      <c r="B12" t="s">
        <v>28</v>
      </c>
      <c r="C12" t="s">
        <v>29</v>
      </c>
    </row>
    <row r="13" spans="1:3" ht="20.25">
      <c r="A13">
        <v>11</v>
      </c>
      <c r="B13" t="s">
        <v>30</v>
      </c>
      <c r="C13" t="s">
        <v>31</v>
      </c>
    </row>
    <row r="14" spans="1:3" ht="20.25">
      <c r="A14">
        <v>12</v>
      </c>
      <c r="B14" t="s">
        <v>32</v>
      </c>
      <c r="C14" t="s">
        <v>33</v>
      </c>
    </row>
    <row r="15" spans="1:3" ht="20.25">
      <c r="A15">
        <v>13</v>
      </c>
      <c r="B15" t="s">
        <v>34</v>
      </c>
      <c r="C15" t="s">
        <v>35</v>
      </c>
    </row>
    <row r="16" spans="1:3" ht="20.25">
      <c r="A16">
        <v>14</v>
      </c>
      <c r="B16" t="s">
        <v>36</v>
      </c>
      <c r="C16" t="b">
        <v>1</v>
      </c>
    </row>
    <row r="17" spans="1:3" ht="20.25">
      <c r="A17">
        <v>15</v>
      </c>
      <c r="B17" t="s">
        <v>37</v>
      </c>
      <c r="C17" t="s">
        <v>38</v>
      </c>
    </row>
    <row r="18" spans="1:3" ht="20.25">
      <c r="A18">
        <v>16</v>
      </c>
      <c r="B18" t="s">
        <v>39</v>
      </c>
      <c r="C18" t="s">
        <v>40</v>
      </c>
    </row>
    <row r="19" spans="1:3" ht="20.25">
      <c r="A19">
        <v>17</v>
      </c>
      <c r="B19" t="s">
        <v>41</v>
      </c>
      <c r="C19" t="s">
        <v>42</v>
      </c>
    </row>
    <row r="20" spans="1:3" ht="20.25">
      <c r="A20">
        <v>18</v>
      </c>
      <c r="B20" t="s">
        <v>43</v>
      </c>
      <c r="C20" t="s">
        <v>44</v>
      </c>
    </row>
    <row r="21" spans="1:3" ht="20.25">
      <c r="A21">
        <v>19</v>
      </c>
      <c r="B21" t="s">
        <v>45</v>
      </c>
      <c r="C21" t="s">
        <v>46</v>
      </c>
    </row>
    <row r="22" spans="1:3" ht="20.25">
      <c r="A22">
        <v>20</v>
      </c>
      <c r="B22" t="s">
        <v>47</v>
      </c>
      <c r="C22" t="s">
        <v>48</v>
      </c>
    </row>
    <row r="23" spans="1:3" ht="20.25">
      <c r="A23">
        <v>21</v>
      </c>
      <c r="B23" t="s">
        <v>49</v>
      </c>
      <c r="C23" t="s">
        <v>50</v>
      </c>
    </row>
    <row r="24" spans="1:3" ht="20.25">
      <c r="A24">
        <v>22</v>
      </c>
      <c r="B24" t="s">
        <v>51</v>
      </c>
      <c r="C24" t="s">
        <v>52</v>
      </c>
    </row>
    <row r="25" spans="1:3" ht="20.25">
      <c r="A25">
        <v>23</v>
      </c>
      <c r="B25" t="s">
        <v>53</v>
      </c>
      <c r="C25" t="s">
        <v>54</v>
      </c>
    </row>
    <row r="26" spans="1:3" ht="20.25">
      <c r="A26">
        <v>24</v>
      </c>
      <c r="B26" t="s">
        <v>70</v>
      </c>
      <c r="C26" t="s">
        <v>55</v>
      </c>
    </row>
    <row r="27" spans="1:3" ht="20.25">
      <c r="A27">
        <v>25</v>
      </c>
      <c r="B27" t="s">
        <v>56</v>
      </c>
      <c r="C27" t="s">
        <v>57</v>
      </c>
    </row>
    <row r="28" spans="1:3" ht="20.25">
      <c r="A28">
        <v>26</v>
      </c>
      <c r="B28" t="s">
        <v>58</v>
      </c>
      <c r="C28" t="s">
        <v>59</v>
      </c>
    </row>
    <row r="29" spans="1:3" ht="20.25">
      <c r="A29">
        <v>27</v>
      </c>
      <c r="B29" t="s">
        <v>60</v>
      </c>
      <c r="C29" t="s">
        <v>61</v>
      </c>
    </row>
    <row r="30" spans="1:3" ht="20.25">
      <c r="A30">
        <v>28</v>
      </c>
      <c r="B30" t="s">
        <v>36</v>
      </c>
      <c r="C30" t="s">
        <v>62</v>
      </c>
    </row>
    <row r="31" spans="1:3" ht="20.25">
      <c r="A31">
        <v>29</v>
      </c>
      <c r="B31" t="s">
        <v>86</v>
      </c>
      <c r="C31" t="s">
        <v>63</v>
      </c>
    </row>
    <row r="32" spans="1:3" ht="20.25">
      <c r="A32">
        <v>30</v>
      </c>
      <c r="B32" t="s">
        <v>64</v>
      </c>
      <c r="C32" t="s">
        <v>65</v>
      </c>
    </row>
    <row r="33" spans="1:3" ht="20.25">
      <c r="A33">
        <v>31</v>
      </c>
      <c r="B33" t="s">
        <v>66</v>
      </c>
      <c r="C33" t="s">
        <v>67</v>
      </c>
    </row>
    <row r="34" spans="1:3" ht="20.25">
      <c r="A34">
        <v>32</v>
      </c>
      <c r="B34" t="s">
        <v>68</v>
      </c>
      <c r="C34" t="s">
        <v>69</v>
      </c>
    </row>
    <row r="35" spans="1:3" ht="20.25">
      <c r="A35">
        <v>33</v>
      </c>
      <c r="B35" t="s">
        <v>71</v>
      </c>
      <c r="C35" t="s">
        <v>72</v>
      </c>
    </row>
    <row r="36" spans="1:3" ht="20.25">
      <c r="A36">
        <v>34</v>
      </c>
      <c r="B36" t="s">
        <v>73</v>
      </c>
      <c r="C36" t="s">
        <v>74</v>
      </c>
    </row>
    <row r="37" spans="1:3" ht="20.25">
      <c r="A37">
        <v>35</v>
      </c>
      <c r="B37" t="s">
        <v>85</v>
      </c>
      <c r="C37" t="s">
        <v>75</v>
      </c>
    </row>
    <row r="38" spans="1:3" ht="20.25">
      <c r="A38">
        <v>36</v>
      </c>
      <c r="B38" t="s">
        <v>76</v>
      </c>
      <c r="C38" t="s">
        <v>77</v>
      </c>
    </row>
    <row r="39" spans="1:3" ht="20.25">
      <c r="A39">
        <v>37</v>
      </c>
      <c r="B39" t="s">
        <v>78</v>
      </c>
      <c r="C39" t="s">
        <v>79</v>
      </c>
    </row>
    <row r="40" spans="1:3" ht="20.25">
      <c r="A40">
        <v>38</v>
      </c>
      <c r="B40" t="s">
        <v>12</v>
      </c>
      <c r="C40" t="s">
        <v>80</v>
      </c>
    </row>
    <row r="41" spans="1:3" ht="20.25">
      <c r="A41">
        <v>39</v>
      </c>
      <c r="B41" t="s">
        <v>81</v>
      </c>
      <c r="C41" t="s">
        <v>82</v>
      </c>
    </row>
    <row r="42" spans="1:3" ht="20.25">
      <c r="A42">
        <v>40</v>
      </c>
      <c r="B42" t="s">
        <v>83</v>
      </c>
      <c r="C42" t="s">
        <v>84</v>
      </c>
    </row>
    <row r="43" spans="1:3" ht="20.25">
      <c r="A43">
        <v>41</v>
      </c>
      <c r="B43" t="s">
        <v>87</v>
      </c>
      <c r="C43" t="s">
        <v>88</v>
      </c>
    </row>
    <row r="44" spans="1:3" ht="20.25">
      <c r="A44">
        <v>42</v>
      </c>
      <c r="B44" t="s">
        <v>89</v>
      </c>
      <c r="C44" t="s">
        <v>90</v>
      </c>
    </row>
    <row r="45" spans="1:3" ht="20.25">
      <c r="A45">
        <v>43</v>
      </c>
      <c r="B45" t="s">
        <v>91</v>
      </c>
      <c r="C45" t="s">
        <v>92</v>
      </c>
    </row>
    <row r="46" spans="1:3" ht="20.25">
      <c r="A46">
        <v>44</v>
      </c>
      <c r="B46" t="s">
        <v>93</v>
      </c>
      <c r="C46" t="s">
        <v>94</v>
      </c>
    </row>
    <row r="47" spans="1:3" ht="20.25">
      <c r="A47">
        <v>45</v>
      </c>
      <c r="B47" t="s">
        <v>95</v>
      </c>
      <c r="C47" t="s">
        <v>96</v>
      </c>
    </row>
    <row r="48" spans="1:3" ht="20.25">
      <c r="A48">
        <v>46</v>
      </c>
      <c r="B48" t="s">
        <v>97</v>
      </c>
      <c r="C48" t="s">
        <v>98</v>
      </c>
    </row>
    <row r="49" spans="1:3" ht="20.25">
      <c r="A49">
        <v>47</v>
      </c>
      <c r="B49" t="s">
        <v>99</v>
      </c>
      <c r="C49" t="s">
        <v>100</v>
      </c>
    </row>
    <row r="50" spans="1:3" ht="20.25">
      <c r="A50">
        <v>48</v>
      </c>
      <c r="B50" t="s">
        <v>101</v>
      </c>
      <c r="C50" t="s">
        <v>102</v>
      </c>
    </row>
    <row r="51" spans="1:3" ht="20.25">
      <c r="A51">
        <v>49</v>
      </c>
      <c r="B51" t="s">
        <v>103</v>
      </c>
      <c r="C51" t="s">
        <v>104</v>
      </c>
    </row>
    <row r="52" spans="1:3" ht="20.25">
      <c r="A52">
        <v>50</v>
      </c>
      <c r="B52" t="s">
        <v>105</v>
      </c>
      <c r="C52" t="s">
        <v>106</v>
      </c>
    </row>
    <row r="53" spans="1:3" ht="20.25">
      <c r="A53">
        <v>51</v>
      </c>
      <c r="B53" t="s">
        <v>107</v>
      </c>
      <c r="C53" t="s">
        <v>108</v>
      </c>
    </row>
    <row r="54" spans="1:3" ht="20.25">
      <c r="A54">
        <v>52</v>
      </c>
      <c r="B54" t="s">
        <v>109</v>
      </c>
      <c r="C54" t="s">
        <v>110</v>
      </c>
    </row>
    <row r="55" spans="1:3" ht="20.25">
      <c r="A55">
        <v>53</v>
      </c>
      <c r="B55" t="s">
        <v>111</v>
      </c>
      <c r="C55" t="s">
        <v>112</v>
      </c>
    </row>
    <row r="56" spans="1:3" ht="20.25">
      <c r="A56">
        <v>54</v>
      </c>
      <c r="B56" t="s">
        <v>113</v>
      </c>
      <c r="C56" t="s">
        <v>114</v>
      </c>
    </row>
    <row r="57" spans="1:3" ht="20.25">
      <c r="A57">
        <v>55</v>
      </c>
      <c r="B57" t="s">
        <v>115</v>
      </c>
      <c r="C57" t="s">
        <v>116</v>
      </c>
    </row>
    <row r="58" spans="1:3" ht="20.25">
      <c r="A58">
        <v>56</v>
      </c>
      <c r="B58" t="s">
        <v>117</v>
      </c>
      <c r="C58" t="s">
        <v>118</v>
      </c>
    </row>
    <row r="59" spans="1:3" ht="20.25">
      <c r="A59">
        <v>57</v>
      </c>
      <c r="B59" t="s">
        <v>119</v>
      </c>
      <c r="C59" t="s">
        <v>120</v>
      </c>
    </row>
    <row r="60" spans="1:3" ht="20.25">
      <c r="A60">
        <v>58</v>
      </c>
      <c r="B60" t="s">
        <v>121</v>
      </c>
      <c r="C60" t="s">
        <v>122</v>
      </c>
    </row>
    <row r="61" spans="1:3" ht="20.25">
      <c r="A61">
        <v>59</v>
      </c>
      <c r="B61" t="s">
        <v>123</v>
      </c>
      <c r="C61" t="s">
        <v>124</v>
      </c>
    </row>
    <row r="62" spans="1:3" ht="20.25">
      <c r="A62">
        <v>60</v>
      </c>
      <c r="B62" t="s">
        <v>125</v>
      </c>
      <c r="C62" t="s">
        <v>126</v>
      </c>
    </row>
    <row r="63" spans="1:3" ht="20.25">
      <c r="A63">
        <v>61</v>
      </c>
      <c r="B63" t="s">
        <v>127</v>
      </c>
      <c r="C63" t="s">
        <v>128</v>
      </c>
    </row>
    <row r="64" spans="1:3" ht="20.25">
      <c r="A64">
        <v>62</v>
      </c>
      <c r="B64" t="s">
        <v>129</v>
      </c>
      <c r="C64" t="s">
        <v>130</v>
      </c>
    </row>
    <row r="65" spans="1:3" ht="20.25">
      <c r="A65">
        <v>63</v>
      </c>
      <c r="B65" t="s">
        <v>131</v>
      </c>
      <c r="C65" t="s">
        <v>132</v>
      </c>
    </row>
    <row r="66" spans="1:3" ht="20.25">
      <c r="A66">
        <v>64</v>
      </c>
      <c r="B66" t="s">
        <v>133</v>
      </c>
      <c r="C66" t="s">
        <v>106</v>
      </c>
    </row>
    <row r="67" spans="1:3" ht="20.25">
      <c r="A67">
        <v>65</v>
      </c>
      <c r="B67" t="s">
        <v>134</v>
      </c>
      <c r="C67" t="s">
        <v>102</v>
      </c>
    </row>
    <row r="68" spans="1:3" ht="20.25">
      <c r="A68">
        <v>66</v>
      </c>
      <c r="B68" t="s">
        <v>135</v>
      </c>
      <c r="C68" t="s">
        <v>104</v>
      </c>
    </row>
    <row r="69" spans="1:3" ht="20.25">
      <c r="A69">
        <v>67</v>
      </c>
      <c r="B69" t="s">
        <v>136</v>
      </c>
      <c r="C69" t="s">
        <v>108</v>
      </c>
    </row>
    <row r="70" spans="1:3" ht="20.25">
      <c r="A70">
        <v>68</v>
      </c>
      <c r="B70" t="s">
        <v>137</v>
      </c>
      <c r="C70" t="s">
        <v>100</v>
      </c>
    </row>
    <row r="71" spans="1:3" ht="20.25">
      <c r="A71">
        <v>69</v>
      </c>
      <c r="B71" t="s">
        <v>138</v>
      </c>
      <c r="C71" t="s">
        <v>112</v>
      </c>
    </row>
    <row r="72" spans="1:3" ht="20.25">
      <c r="A72">
        <v>70</v>
      </c>
      <c r="B72" t="s">
        <v>139</v>
      </c>
      <c r="C72" t="s">
        <v>110</v>
      </c>
    </row>
    <row r="73" spans="1:3" ht="20.25">
      <c r="A73">
        <v>71</v>
      </c>
      <c r="B73" t="s">
        <v>140</v>
      </c>
      <c r="C73" t="s">
        <v>116</v>
      </c>
    </row>
    <row r="74" spans="1:3" ht="20.25">
      <c r="A74">
        <v>72</v>
      </c>
      <c r="B74" t="s">
        <v>141</v>
      </c>
      <c r="C74" t="s">
        <v>144</v>
      </c>
    </row>
    <row r="75" spans="1:3" ht="20.25">
      <c r="A75">
        <v>73</v>
      </c>
      <c r="B75" t="s">
        <v>142</v>
      </c>
      <c r="C75" t="s">
        <v>118</v>
      </c>
    </row>
    <row r="76" spans="1:3" ht="20.25">
      <c r="A76">
        <v>74</v>
      </c>
      <c r="B76" t="s">
        <v>143</v>
      </c>
      <c r="C76" t="s">
        <v>114</v>
      </c>
    </row>
    <row r="77" spans="1:2" ht="20.25">
      <c r="A77">
        <v>75</v>
      </c>
      <c r="B77"/>
    </row>
    <row r="78" spans="1:2" ht="20.25">
      <c r="A78">
        <v>76</v>
      </c>
      <c r="B78"/>
    </row>
    <row r="79" spans="1:2" ht="20.25">
      <c r="A79">
        <v>77</v>
      </c>
      <c r="B79"/>
    </row>
    <row r="80" spans="1:2" ht="20.25">
      <c r="A80">
        <v>78</v>
      </c>
      <c r="B80"/>
    </row>
    <row r="81" spans="1:2" ht="20.25">
      <c r="A81">
        <v>79</v>
      </c>
      <c r="B81"/>
    </row>
    <row r="82" spans="1:2" ht="20.25">
      <c r="A82">
        <v>80</v>
      </c>
      <c r="B82"/>
    </row>
    <row r="83" spans="1:2" ht="20.25">
      <c r="A83">
        <v>81</v>
      </c>
      <c r="B83"/>
    </row>
    <row r="84" spans="1:2" ht="20.25">
      <c r="A84">
        <v>82</v>
      </c>
      <c r="B84"/>
    </row>
    <row r="85" spans="1:2" ht="20.25">
      <c r="A85">
        <v>83</v>
      </c>
      <c r="B85"/>
    </row>
    <row r="86" spans="1:2" ht="20.25">
      <c r="A86">
        <v>84</v>
      </c>
      <c r="B86"/>
    </row>
    <row r="87" spans="1:2" ht="20.25">
      <c r="A87">
        <v>85</v>
      </c>
      <c r="B87"/>
    </row>
    <row r="88" spans="1:2" ht="20.25">
      <c r="A88">
        <v>86</v>
      </c>
      <c r="B88"/>
    </row>
    <row r="89" spans="1:2" ht="20.25">
      <c r="A89">
        <v>87</v>
      </c>
      <c r="B89"/>
    </row>
    <row r="90" spans="1:2" ht="20.25">
      <c r="A90">
        <v>88</v>
      </c>
      <c r="B90"/>
    </row>
    <row r="91" spans="1:2" ht="20.25">
      <c r="A91">
        <v>89</v>
      </c>
      <c r="B91"/>
    </row>
    <row r="92" spans="1:2" ht="20.25">
      <c r="A92">
        <v>90</v>
      </c>
      <c r="B92"/>
    </row>
    <row r="93" spans="1:2" ht="20.25">
      <c r="A93">
        <v>91</v>
      </c>
      <c r="B93"/>
    </row>
    <row r="94" spans="1:2" ht="20.25">
      <c r="A94">
        <v>92</v>
      </c>
      <c r="B94"/>
    </row>
    <row r="95" spans="1:2" ht="20.25">
      <c r="A95">
        <v>93</v>
      </c>
      <c r="B95"/>
    </row>
    <row r="96" spans="1:2" ht="20.25">
      <c r="A96">
        <v>94</v>
      </c>
      <c r="B96"/>
    </row>
    <row r="97" spans="1:2" ht="20.25">
      <c r="A97">
        <v>95</v>
      </c>
      <c r="B97"/>
    </row>
    <row r="98" spans="1:2" ht="20.25">
      <c r="A98">
        <v>96</v>
      </c>
      <c r="B98"/>
    </row>
    <row r="99" spans="1:2" ht="20.25">
      <c r="A99">
        <v>97</v>
      </c>
      <c r="B99"/>
    </row>
    <row r="100" spans="1:2" ht="20.25">
      <c r="A100">
        <v>98</v>
      </c>
      <c r="B100"/>
    </row>
    <row r="101" spans="1:2" ht="20.25">
      <c r="A101">
        <v>99</v>
      </c>
      <c r="B101"/>
    </row>
    <row r="102" spans="1:2" ht="20.25">
      <c r="A102">
        <v>100</v>
      </c>
      <c r="B102"/>
    </row>
    <row r="103" spans="1:2" ht="20.25">
      <c r="A103">
        <v>101</v>
      </c>
      <c r="B103"/>
    </row>
    <row r="104" spans="1:2" ht="20.25">
      <c r="A104">
        <v>102</v>
      </c>
      <c r="B104"/>
    </row>
    <row r="105" spans="1:2" ht="20.25">
      <c r="A105">
        <v>103</v>
      </c>
      <c r="B105"/>
    </row>
    <row r="106" spans="1:2" ht="20.25">
      <c r="A106">
        <v>104</v>
      </c>
      <c r="B106"/>
    </row>
    <row r="107" spans="1:2" ht="20.25">
      <c r="A107">
        <v>105</v>
      </c>
      <c r="B107"/>
    </row>
    <row r="108" spans="1:2" ht="20.25">
      <c r="A108">
        <v>106</v>
      </c>
      <c r="B108"/>
    </row>
    <row r="109" spans="1:2" ht="20.25">
      <c r="A109">
        <v>107</v>
      </c>
      <c r="B109"/>
    </row>
    <row r="110" spans="1:2" ht="20.25">
      <c r="A110">
        <v>108</v>
      </c>
      <c r="B110"/>
    </row>
    <row r="111" spans="1:2" ht="20.25">
      <c r="A111">
        <v>109</v>
      </c>
      <c r="B111"/>
    </row>
    <row r="112" spans="1:2" ht="20.25">
      <c r="A112">
        <v>110</v>
      </c>
      <c r="B112"/>
    </row>
    <row r="113" spans="1:2" ht="20.25">
      <c r="A113">
        <v>111</v>
      </c>
      <c r="B113"/>
    </row>
    <row r="114" spans="1:2" ht="20.25">
      <c r="A114">
        <v>112</v>
      </c>
      <c r="B114"/>
    </row>
    <row r="115" spans="1:2" ht="20.25">
      <c r="A115">
        <v>113</v>
      </c>
      <c r="B115"/>
    </row>
    <row r="116" spans="1:2" ht="20.25">
      <c r="A116">
        <v>114</v>
      </c>
      <c r="B116"/>
    </row>
    <row r="117" spans="1:2" ht="20.25">
      <c r="A117">
        <v>115</v>
      </c>
      <c r="B117"/>
    </row>
    <row r="118" spans="1:2" ht="20.25">
      <c r="A118">
        <v>116</v>
      </c>
      <c r="B118"/>
    </row>
    <row r="119" spans="1:2" ht="20.25">
      <c r="A119">
        <v>117</v>
      </c>
      <c r="B119"/>
    </row>
    <row r="120" spans="1:2" ht="20.25">
      <c r="A120">
        <v>118</v>
      </c>
      <c r="B120"/>
    </row>
    <row r="121" spans="1:2" ht="20.25">
      <c r="A121">
        <v>119</v>
      </c>
      <c r="B121"/>
    </row>
    <row r="122" spans="1:2" ht="20.25">
      <c r="A122">
        <v>120</v>
      </c>
      <c r="B122"/>
    </row>
    <row r="123" spans="1:2" ht="20.25">
      <c r="A123">
        <v>121</v>
      </c>
      <c r="B123"/>
    </row>
    <row r="124" spans="1:2" ht="20.25">
      <c r="A124">
        <v>122</v>
      </c>
      <c r="B124"/>
    </row>
    <row r="125" spans="1:2" ht="20.25">
      <c r="A125">
        <v>123</v>
      </c>
      <c r="B125"/>
    </row>
    <row r="126" spans="1:2" ht="20.25">
      <c r="A126">
        <v>124</v>
      </c>
      <c r="B126"/>
    </row>
    <row r="127" spans="1:2" ht="20.25">
      <c r="A127">
        <v>125</v>
      </c>
      <c r="B127"/>
    </row>
    <row r="128" spans="1:2" ht="20.25">
      <c r="A128">
        <v>126</v>
      </c>
      <c r="B128"/>
    </row>
    <row r="129" spans="1:2" ht="20.25">
      <c r="A129">
        <v>127</v>
      </c>
      <c r="B129"/>
    </row>
    <row r="130" ht="20.25">
      <c r="A130" s="1"/>
    </row>
    <row r="131" ht="20.25">
      <c r="A131" s="1"/>
    </row>
    <row r="132" ht="20.25">
      <c r="A132" s="1"/>
    </row>
    <row r="133" ht="20.25">
      <c r="A133" s="1"/>
    </row>
    <row r="134" ht="20.25">
      <c r="A134" s="1"/>
    </row>
    <row r="135" ht="20.25">
      <c r="A135" s="1"/>
    </row>
    <row r="136" ht="20.25">
      <c r="A136" s="1"/>
    </row>
    <row r="137" ht="20.25">
      <c r="A137" s="1"/>
    </row>
    <row r="138" ht="20.25">
      <c r="A138" s="1"/>
    </row>
    <row r="139" ht="20.25">
      <c r="A139" s="1"/>
    </row>
    <row r="140" ht="20.25">
      <c r="A140" s="1"/>
    </row>
    <row r="141" ht="20.25">
      <c r="A141" s="1"/>
    </row>
    <row r="142" ht="20.25">
      <c r="A142" s="1"/>
    </row>
    <row r="143" ht="20.25">
      <c r="A143" s="1"/>
    </row>
    <row r="144" ht="20.25">
      <c r="A144" s="1"/>
    </row>
    <row r="145" ht="20.25">
      <c r="A145" s="1"/>
    </row>
    <row r="146" ht="20.25">
      <c r="A146" s="1"/>
    </row>
    <row r="147" ht="20.25">
      <c r="A147" s="1"/>
    </row>
    <row r="148" ht="20.25">
      <c r="A148" s="1"/>
    </row>
    <row r="149" ht="20.25">
      <c r="A149" s="1"/>
    </row>
    <row r="150" ht="20.25">
      <c r="A150" s="1"/>
    </row>
    <row r="151" ht="20.25">
      <c r="A151" s="1"/>
    </row>
    <row r="152" ht="20.25">
      <c r="A152" s="1"/>
    </row>
    <row r="153" ht="20.25">
      <c r="A153" s="1"/>
    </row>
    <row r="154" ht="20.25">
      <c r="A154" s="1"/>
    </row>
    <row r="155" ht="20.25">
      <c r="A155" s="1"/>
    </row>
    <row r="156" ht="20.25">
      <c r="A156" s="1"/>
    </row>
    <row r="157" ht="20.25">
      <c r="A157" s="1"/>
    </row>
    <row r="158" ht="20.25">
      <c r="A158" s="1"/>
    </row>
    <row r="159" ht="20.25">
      <c r="A159" s="1"/>
    </row>
    <row r="160" ht="20.25">
      <c r="A160" s="1"/>
    </row>
    <row r="161" ht="20.25">
      <c r="A161" s="1"/>
    </row>
    <row r="162" ht="20.25">
      <c r="A162" s="1"/>
    </row>
    <row r="163" ht="20.25">
      <c r="A163" s="1"/>
    </row>
    <row r="164" ht="20.25">
      <c r="A164" s="1"/>
    </row>
    <row r="165" ht="20.25">
      <c r="A165" s="1"/>
    </row>
    <row r="166" ht="20.25">
      <c r="A166" s="1"/>
    </row>
    <row r="167" ht="20.25">
      <c r="A167" s="1"/>
    </row>
    <row r="168" ht="20.25">
      <c r="A168" s="1"/>
    </row>
    <row r="169" ht="20.25">
      <c r="A169" s="1"/>
    </row>
    <row r="170" ht="20.25">
      <c r="A170" s="1"/>
    </row>
    <row r="171" ht="20.25">
      <c r="A171" s="1"/>
    </row>
    <row r="172" ht="20.25">
      <c r="A172" s="1"/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7"/>
  <sheetViews>
    <sheetView tabSelected="1" workbookViewId="0" topLeftCell="A1">
      <selection activeCell="D1" sqref="D1"/>
    </sheetView>
  </sheetViews>
  <sheetFormatPr defaultColWidth="8.796875" defaultRowHeight="15"/>
  <cols>
    <col min="1" max="1" width="12.5" style="0" customWidth="1"/>
    <col min="2" max="2" width="22.19921875" style="0" customWidth="1"/>
    <col min="3" max="3" width="45.3984375" style="0" customWidth="1"/>
    <col min="4" max="4" width="48.3984375" style="0" customWidth="1"/>
    <col min="5" max="5" width="56.5" style="0" customWidth="1"/>
    <col min="6" max="6" width="14.09765625" style="0" customWidth="1"/>
  </cols>
  <sheetData>
    <row r="1" spans="1:4" ht="20.25">
      <c r="A1" t="s">
        <v>3</v>
      </c>
      <c r="B1" t="s">
        <v>4</v>
      </c>
      <c r="C1" t="s">
        <v>5</v>
      </c>
      <c r="D1" t="str">
        <f>CONCATENATE("&lt;language_name&gt;",'Word List'!C1,"&lt;/language_name&gt;")</f>
        <v>&lt;language_name&gt;Chinese, Cantonese&lt;/language_name&gt;</v>
      </c>
    </row>
    <row r="2" spans="1:5" ht="20.25">
      <c r="A2" t="s">
        <v>1</v>
      </c>
      <c r="C2" t="str">
        <f>CONCATENATE("&lt;IPA_header&gt;",'Word List'!B2,"&lt;/IPA_header&gt;")</f>
        <v>&lt;IPA_header&gt;&lt;/IPA_header&gt;</v>
      </c>
      <c r="D2" t="str">
        <f>CONCATENATE("&lt;gloss&gt;",'Word List'!C2,"&lt;/gloss&gt;")</f>
        <v>&lt;gloss&gt;English&lt;/gloss&gt;</v>
      </c>
      <c r="E2" t="s">
        <v>2</v>
      </c>
    </row>
    <row r="3" spans="1:5" ht="20.25">
      <c r="A3" t="s">
        <v>8</v>
      </c>
      <c r="B3" t="str">
        <f>CONCATENATE("&lt;entry&gt;",'Word List'!A3,"&lt;/entry&gt;")</f>
        <v>&lt;entry&gt;1&lt;/entry&gt;</v>
      </c>
      <c r="C3" t="str">
        <f>CONCATENATE("&lt;IPA_transcription&gt;",'Word List'!B3,"&lt;/IPA_transcription&gt;")</f>
        <v>&lt;IPA_transcription&gt;sən&lt;/IPA_transcription&gt;</v>
      </c>
      <c r="D3" t="str">
        <f>CONCATENATE("&lt;gloss&gt;",'Word List'!C3,"&lt;/gloss&gt;")</f>
        <v>&lt;gloss&gt;body, self&lt;/gloss&gt;</v>
      </c>
      <c r="E3" t="s">
        <v>7</v>
      </c>
    </row>
    <row r="4" spans="1:5" ht="20.25">
      <c r="A4" t="s">
        <v>8</v>
      </c>
      <c r="B4" t="str">
        <f>CONCATENATE("&lt;entry&gt;",'Word List'!A4,"&lt;/entry&gt;")</f>
        <v>&lt;entry&gt;2&lt;/entry&gt;</v>
      </c>
      <c r="C4" t="str">
        <f>CONCATENATE("&lt;IPA_transcription&gt;",'Word List'!B4,"&lt;/IPA_transcription&gt;")</f>
        <v>&lt;IPA_transcription&gt;fən&lt;/IPA_transcription&gt;</v>
      </c>
      <c r="D4" t="str">
        <f>CONCATENATE("&lt;gloss&gt;",'Word List'!C4,"&lt;/gloss&gt;")</f>
        <v>&lt;gloss&gt;to divide&lt;/gloss&gt;</v>
      </c>
      <c r="E4" t="s">
        <v>7</v>
      </c>
    </row>
    <row r="5" spans="1:5" ht="20.25">
      <c r="A5" t="s">
        <v>8</v>
      </c>
      <c r="B5" t="str">
        <f>CONCATENATE("&lt;entry&gt;",'Word List'!A5,"&lt;/entry&gt;")</f>
        <v>&lt;entry&gt;3&lt;/entry&gt;</v>
      </c>
      <c r="C5" t="str">
        <f>CONCATENATE("&lt;IPA_transcription&gt;",'Word List'!B5,"&lt;/IPA_transcription&gt;")</f>
        <v>&lt;IPA_transcription&gt;hən&lt;/IPA_transcription&gt;</v>
      </c>
      <c r="D5" t="str">
        <f>CONCATENATE("&lt;gloss&gt;",'Word List'!C5,"&lt;/gloss&gt;")</f>
        <v>&lt;gloss&gt;hate&lt;/gloss&gt;</v>
      </c>
      <c r="E5" t="s">
        <v>7</v>
      </c>
    </row>
    <row r="6" spans="1:5" ht="20.25">
      <c r="A6" t="s">
        <v>8</v>
      </c>
      <c r="B6" t="str">
        <f>CONCATENATE("&lt;entry&gt;",'Word List'!A6,"&lt;/entry&gt;")</f>
        <v>&lt;entry&gt;4&lt;/entry&gt;</v>
      </c>
      <c r="C6" t="str">
        <f>CONCATENATE("&lt;IPA_transcription&gt;",'Word List'!B6,"&lt;/IPA_transcription&gt;")</f>
        <v>&lt;IPA_transcription&gt;ləm&lt;/IPA_transcription&gt;</v>
      </c>
      <c r="D6" t="str">
        <f>CONCATENATE("&lt;gloss&gt;",'Word List'!C6,"&lt;/gloss&gt;")</f>
        <v>&lt;gloss&gt;forest&lt;/gloss&gt;</v>
      </c>
      <c r="E6" t="s">
        <v>7</v>
      </c>
    </row>
    <row r="7" spans="1:5" ht="20.25">
      <c r="A7" t="s">
        <v>8</v>
      </c>
      <c r="B7" t="str">
        <f>CONCATENATE("&lt;entry&gt;",'Word List'!A7,"&lt;/entry&gt;")</f>
        <v>&lt;entry&gt;5&lt;/entry&gt;</v>
      </c>
      <c r="C7" t="str">
        <f>CONCATENATE("&lt;IPA_transcription&gt;",'Word List'!B7,"&lt;/IPA_transcription&gt;")</f>
        <v>&lt;IPA_transcription&gt;wən&lt;/IPA_transcription&gt;</v>
      </c>
      <c r="D7" t="str">
        <f>CONCATENATE("&lt;gloss&gt;",'Word List'!C7,"&lt;/gloss&gt;")</f>
        <v>&lt;gloss&gt;warm&lt;/gloss&gt;</v>
      </c>
      <c r="E7" t="s">
        <v>7</v>
      </c>
    </row>
    <row r="8" spans="1:5" ht="20.25">
      <c r="A8" t="s">
        <v>8</v>
      </c>
      <c r="B8" t="str">
        <f>CONCATENATE("&lt;entry&gt;",'Word List'!A8,"&lt;/entry&gt;")</f>
        <v>&lt;entry&gt;6&lt;/entry&gt;</v>
      </c>
      <c r="C8" t="str">
        <f>CONCATENATE("&lt;IPA_transcription&gt;",'Word List'!B8,"&lt;/IPA_transcription&gt;")</f>
        <v>&lt;IPA_transcription&gt;jən&lt;/IPA_transcription&gt;</v>
      </c>
      <c r="D8" t="str">
        <f>CONCATENATE("&lt;gloss&gt;",'Word List'!C8,"&lt;/gloss&gt;")</f>
        <v>&lt;gloss&gt;cause&lt;/gloss&gt;</v>
      </c>
      <c r="E8" t="s">
        <v>7</v>
      </c>
    </row>
    <row r="9" spans="1:5" ht="20.25">
      <c r="A9" t="s">
        <v>8</v>
      </c>
      <c r="B9" t="str">
        <f>CONCATENATE("&lt;entry&gt;",'Word List'!A9,"&lt;/entry&gt;")</f>
        <v>&lt;entry&gt;7&lt;/entry&gt;</v>
      </c>
      <c r="C9" t="str">
        <f>CONCATENATE("&lt;IPA_transcription&gt;",'Word List'!B9,"&lt;/IPA_transcription&gt;")</f>
        <v>&lt;IPA_transcription&gt;nən&lt;/IPA_transcription&gt;</v>
      </c>
      <c r="D9" t="str">
        <f>CONCATENATE("&lt;gloss&gt;",'Word List'!C9,"&lt;/gloss&gt;")</f>
        <v>&lt;gloss&gt;unlucky&lt;/gloss&gt;</v>
      </c>
      <c r="E9" t="s">
        <v>7</v>
      </c>
    </row>
    <row r="10" spans="1:5" ht="20.25">
      <c r="A10" t="s">
        <v>8</v>
      </c>
      <c r="B10" t="str">
        <f>CONCATENATE("&lt;entry&gt;",'Word List'!A10,"&lt;/entry&gt;")</f>
        <v>&lt;entry&gt;8&lt;/entry&gt;</v>
      </c>
      <c r="C10" t="str">
        <f>CONCATENATE("&lt;IPA_transcription&gt;",'Word List'!B10,"&lt;/IPA_transcription&gt;")</f>
        <v>&lt;IPA_transcription&gt;ŋə̄ŋ&lt;/IPA_transcription&gt;</v>
      </c>
      <c r="D10" t="str">
        <f>CONCATENATE("&lt;gloss&gt;",'Word List'!C10,"&lt;/gloss&gt;")</f>
        <v>&lt;gloss&gt;money&lt;/gloss&gt;</v>
      </c>
      <c r="E10" t="s">
        <v>7</v>
      </c>
    </row>
    <row r="11" spans="1:5" ht="20.25">
      <c r="A11" t="s">
        <v>8</v>
      </c>
      <c r="B11" t="str">
        <f>CONCATENATE("&lt;entry&gt;",'Word List'!A11,"&lt;/entry&gt;")</f>
        <v>&lt;entry&gt;9&lt;/entry&gt;</v>
      </c>
      <c r="C11" t="str">
        <f>CONCATENATE("&lt;IPA_transcription&gt;",'Word List'!B11,"&lt;/IPA_transcription&gt;")</f>
        <v>&lt;IPA_transcription&gt;mən&lt;/IPA_transcription&gt;</v>
      </c>
      <c r="D11" t="str">
        <f>CONCATENATE("&lt;gloss&gt;",'Word List'!C11,"&lt;/gloss&gt;")</f>
        <v>&lt;gloss&gt;mosquitoes&lt;/gloss&gt;</v>
      </c>
      <c r="E11" t="s">
        <v>7</v>
      </c>
    </row>
    <row r="12" spans="1:5" ht="20.25">
      <c r="A12" t="s">
        <v>8</v>
      </c>
      <c r="B12" t="str">
        <f>CONCATENATE("&lt;entry&gt;",'Word List'!A12,"&lt;/entry&gt;")</f>
        <v>&lt;entry&gt;10&lt;/entry&gt;</v>
      </c>
      <c r="C12" t="str">
        <f>CONCATENATE("&lt;IPA_transcription&gt;",'Word List'!B12,"&lt;/IPA_transcription&gt;")</f>
        <v>&lt;IPA_transcription&gt;pən&lt;/IPA_transcription&gt;</v>
      </c>
      <c r="D12" t="str">
        <f>CONCATENATE("&lt;gloss&gt;",'Word List'!C12,"&lt;/gloss&gt;")</f>
        <v>&lt;gloss&gt;merchandise&lt;/gloss&gt;</v>
      </c>
      <c r="E12" t="s">
        <v>7</v>
      </c>
    </row>
    <row r="13" spans="1:5" ht="20.25">
      <c r="A13" t="s">
        <v>8</v>
      </c>
      <c r="B13" t="str">
        <f>CONCATENATE("&lt;entry&gt;",'Word List'!A13,"&lt;/entry&gt;")</f>
        <v>&lt;entry&gt;11&lt;/entry&gt;</v>
      </c>
      <c r="C13" t="str">
        <f>CONCATENATE("&lt;IPA_transcription&gt;",'Word List'!B13,"&lt;/IPA_transcription&gt;")</f>
        <v>&lt;IPA_transcription&gt;pʰən&lt;/IPA_transcription&gt;</v>
      </c>
      <c r="D13" t="str">
        <f>CONCATENATE("&lt;gloss&gt;",'Word List'!C13,"&lt;/gloss&gt;")</f>
        <v>&lt;gloss&gt;friend&lt;/gloss&gt;</v>
      </c>
      <c r="E13" t="s">
        <v>7</v>
      </c>
    </row>
    <row r="14" spans="1:5" ht="20.25">
      <c r="A14" t="s">
        <v>8</v>
      </c>
      <c r="B14" t="str">
        <f>CONCATENATE("&lt;entry&gt;",'Word List'!A14,"&lt;/entry&gt;")</f>
        <v>&lt;entry&gt;12&lt;/entry&gt;</v>
      </c>
      <c r="C14" t="str">
        <f>CONCATENATE("&lt;IPA_transcription&gt;",'Word List'!B14,"&lt;/IPA_transcription&gt;")</f>
        <v>&lt;IPA_transcription&gt;tən&lt;/IPA_transcription&gt;</v>
      </c>
      <c r="D14" t="str">
        <f>CONCATENATE("&lt;gloss&gt;",'Word List'!C14,"&lt;/gloss&gt;")</f>
        <v>&lt;gloss&gt;light&lt;/gloss&gt;</v>
      </c>
      <c r="E14" t="s">
        <v>7</v>
      </c>
    </row>
    <row r="15" spans="1:5" ht="20.25">
      <c r="A15" t="s">
        <v>8</v>
      </c>
      <c r="B15" t="str">
        <f>CONCATENATE("&lt;entry&gt;",'Word List'!A15,"&lt;/entry&gt;")</f>
        <v>&lt;entry&gt;13&lt;/entry&gt;</v>
      </c>
      <c r="C15" t="str">
        <f>CONCATENATE("&lt;IPA_transcription&gt;",'Word List'!B15,"&lt;/IPA_transcription&gt;")</f>
        <v>&lt;IPA_transcription&gt;tʰən&lt;/IPA_transcription&gt;</v>
      </c>
      <c r="D15" t="str">
        <f>CONCATENATE("&lt;gloss&gt;",'Word List'!C15,"&lt;/gloss&gt;")</f>
        <v>&lt;gloss&gt;to swallow&lt;/gloss&gt;</v>
      </c>
      <c r="E15" t="s">
        <v>7</v>
      </c>
    </row>
    <row r="16" spans="1:5" ht="20.25">
      <c r="A16" t="s">
        <v>8</v>
      </c>
      <c r="B16" t="str">
        <f>CONCATENATE("&lt;entry&gt;",'Word List'!A16,"&lt;/entry&gt;")</f>
        <v>&lt;entry&gt;14&lt;/entry&gt;</v>
      </c>
      <c r="C16" t="str">
        <f>CONCATENATE("&lt;IPA_transcription&gt;",'Word List'!B16,"&lt;/IPA_transcription&gt;")</f>
        <v>&lt;IPA_transcription&gt;tʃən&lt;/IPA_transcription&gt;</v>
      </c>
      <c r="D16" t="str">
        <f>CONCATENATE("&lt;gloss&gt;",'Word List'!C16,"&lt;/gloss&gt;")</f>
        <v>&lt;gloss&gt;TRUE&lt;/gloss&gt;</v>
      </c>
      <c r="E16" t="s">
        <v>7</v>
      </c>
    </row>
    <row r="17" spans="1:5" ht="20.25">
      <c r="A17" t="s">
        <v>8</v>
      </c>
      <c r="B17" t="str">
        <f>CONCATENATE("&lt;entry&gt;",'Word List'!A17,"&lt;/entry&gt;")</f>
        <v>&lt;entry&gt;15&lt;/entry&gt;</v>
      </c>
      <c r="C17" t="str">
        <f>CONCATENATE("&lt;IPA_transcription&gt;",'Word List'!B17,"&lt;/IPA_transcription&gt;")</f>
        <v>&lt;IPA_transcription&gt;tʃʰən&lt;/IPA_transcription&gt;</v>
      </c>
      <c r="D17" t="str">
        <f>CONCATENATE("&lt;gloss&gt;",'Word List'!C17,"&lt;/gloss&gt;")</f>
        <v>&lt;gloss&gt;personal&lt;/gloss&gt;</v>
      </c>
      <c r="E17" t="s">
        <v>7</v>
      </c>
    </row>
    <row r="18" spans="1:5" ht="20.25">
      <c r="A18" t="s">
        <v>8</v>
      </c>
      <c r="B18" t="str">
        <f>CONCATENATE("&lt;entry&gt;",'Word List'!A18,"&lt;/entry&gt;")</f>
        <v>&lt;entry&gt;16&lt;/entry&gt;</v>
      </c>
      <c r="C18" t="str">
        <f>CONCATENATE("&lt;IPA_transcription&gt;",'Word List'!B18,"&lt;/IPA_transcription&gt;")</f>
        <v>&lt;IPA_transcription&gt;dʒi&lt;/IPA_transcription&gt;</v>
      </c>
      <c r="D18" t="str">
        <f>CONCATENATE("&lt;gloss&gt;",'Word List'!C18,"&lt;/gloss&gt;")</f>
        <v>&lt;gloss&gt;child&lt;/gloss&gt;</v>
      </c>
      <c r="E18" t="s">
        <v>7</v>
      </c>
    </row>
    <row r="19" spans="1:5" ht="20.25">
      <c r="A19" t="s">
        <v>8</v>
      </c>
      <c r="B19" t="str">
        <f>CONCATENATE("&lt;entry&gt;",'Word List'!A19,"&lt;/entry&gt;")</f>
        <v>&lt;entry&gt;17&lt;/entry&gt;</v>
      </c>
      <c r="C19" t="str">
        <f>CONCATENATE("&lt;IPA_transcription&gt;",'Word List'!B19,"&lt;/IPA_transcription&gt;")</f>
        <v>&lt;IPA_transcription&gt;tʃi&lt;/IPA_transcription&gt;</v>
      </c>
      <c r="D19" t="str">
        <f>CONCATENATE("&lt;gloss&gt;",'Word List'!C19,"&lt;/gloss&gt;")</f>
        <v>&lt;gloss&gt;once&lt;/gloss&gt;</v>
      </c>
      <c r="E19" t="s">
        <v>7</v>
      </c>
    </row>
    <row r="20" spans="1:5" ht="20.25">
      <c r="A20" t="s">
        <v>8</v>
      </c>
      <c r="B20" t="str">
        <f>CONCATENATE("&lt;entry&gt;",'Word List'!A20,"&lt;/entry&gt;")</f>
        <v>&lt;entry&gt;18&lt;/entry&gt;</v>
      </c>
      <c r="C20" t="str">
        <f>CONCATENATE("&lt;IPA_transcription&gt;",'Word List'!B20,"&lt;/IPA_transcription&gt;")</f>
        <v>&lt;IPA_transcription&gt;kən&lt;/IPA_transcription&gt;</v>
      </c>
      <c r="D20" t="str">
        <f>CONCATENATE("&lt;gloss&gt;",'Word List'!C20,"&lt;/gloss&gt;")</f>
        <v>&lt;gloss&gt;to follow&lt;/gloss&gt;</v>
      </c>
      <c r="E20" t="s">
        <v>7</v>
      </c>
    </row>
    <row r="21" spans="1:5" ht="20.25">
      <c r="A21" t="s">
        <v>8</v>
      </c>
      <c r="B21" t="str">
        <f>CONCATENATE("&lt;entry&gt;",'Word List'!A21,"&lt;/entry&gt;")</f>
        <v>&lt;entry&gt;19&lt;/entry&gt;</v>
      </c>
      <c r="C21" t="str">
        <f>CONCATENATE("&lt;IPA_transcription&gt;",'Word List'!B21,"&lt;/IPA_transcription&gt;")</f>
        <v>&lt;IPA_transcription&gt;kʰə̄n&lt;/IPA_transcription&gt;</v>
      </c>
      <c r="D21" t="str">
        <f>CONCATENATE("&lt;gloss&gt;",'Word List'!C21,"&lt;/gloss&gt;")</f>
        <v>&lt;gloss&gt;to work hard&lt;/gloss&gt;</v>
      </c>
      <c r="E21" t="s">
        <v>7</v>
      </c>
    </row>
    <row r="22" spans="1:5" ht="20.25">
      <c r="A22" t="s">
        <v>8</v>
      </c>
      <c r="B22" t="str">
        <f>CONCATENATE("&lt;entry&gt;",'Word List'!A22,"&lt;/entry&gt;")</f>
        <v>&lt;entry&gt;20&lt;/entry&gt;</v>
      </c>
      <c r="C22" t="str">
        <f>CONCATENATE("&lt;IPA_transcription&gt;",'Word List'!B22,"&lt;/IPA_transcription&gt;")</f>
        <v>&lt;IPA_transcription&gt;kwən&lt;/IPA_transcription&gt;</v>
      </c>
      <c r="D22" t="str">
        <f>CONCATENATE("&lt;gloss&gt;",'Word List'!C22,"&lt;/gloss&gt;")</f>
        <v>&lt;gloss&gt;royal&lt;/gloss&gt;</v>
      </c>
      <c r="E22" t="s">
        <v>7</v>
      </c>
    </row>
    <row r="23" spans="1:5" ht="20.25">
      <c r="A23" t="s">
        <v>8</v>
      </c>
      <c r="B23" t="str">
        <f>CONCATENATE("&lt;entry&gt;",'Word List'!A23,"&lt;/entry&gt;")</f>
        <v>&lt;entry&gt;21&lt;/entry&gt;</v>
      </c>
      <c r="C23" t="str">
        <f>CONCATENATE("&lt;IPA_transcription&gt;",'Word List'!B23,"&lt;/IPA_transcription&gt;")</f>
        <v>&lt;IPA_transcription&gt;kwʰən&lt;/IPA_transcription&gt;</v>
      </c>
      <c r="D23" t="str">
        <f>CONCATENATE("&lt;gloss&gt;",'Word List'!C23,"&lt;/gloss&gt;")</f>
        <v>&lt;gloss&gt;earth&lt;/gloss&gt;</v>
      </c>
      <c r="E23" t="s">
        <v>7</v>
      </c>
    </row>
    <row r="24" spans="1:5" ht="20.25">
      <c r="A24" t="s">
        <v>8</v>
      </c>
      <c r="B24" t="str">
        <f>CONCATENATE("&lt;entry&gt;",'Word List'!A24,"&lt;/entry&gt;")</f>
        <v>&lt;entry&gt;22&lt;/entry&gt;</v>
      </c>
      <c r="C24" t="str">
        <f>CONCATENATE("&lt;IPA_transcription&gt;",'Word List'!B24,"&lt;/IPA_transcription&gt;")</f>
        <v>&lt;IPA_transcription&gt;tʃʰiŋ&lt;/IPA_transcription&gt;</v>
      </c>
      <c r="D24" t="str">
        <f>CONCATENATE("&lt;gloss&gt;",'Word List'!C24,"&lt;/gloss&gt;")</f>
        <v>&lt;gloss&gt;clear&lt;/gloss&gt;</v>
      </c>
      <c r="E24" t="s">
        <v>7</v>
      </c>
    </row>
    <row r="25" spans="1:5" ht="20.25">
      <c r="A25" t="s">
        <v>8</v>
      </c>
      <c r="B25" t="str">
        <f>CONCATENATE("&lt;entry&gt;",'Word List'!A25,"&lt;/entry&gt;")</f>
        <v>&lt;entry&gt;23&lt;/entry&gt;</v>
      </c>
      <c r="C25" t="str">
        <f>CONCATENATE("&lt;IPA_transcription&gt;",'Word List'!B25,"&lt;/IPA_transcription&gt;")</f>
        <v>&lt;IPA_transcription&gt;dʒiŋ&lt;/IPA_transcription&gt;</v>
      </c>
      <c r="D25" t="str">
        <f>CONCATENATE("&lt;gloss&gt;",'Word List'!C25,"&lt;/gloss&gt;")</f>
        <v>&lt;gloss&gt;pure&lt;/gloss&gt;</v>
      </c>
      <c r="E25" t="s">
        <v>7</v>
      </c>
    </row>
    <row r="26" spans="1:5" ht="20.25">
      <c r="A26" t="s">
        <v>8</v>
      </c>
      <c r="B26" t="str">
        <f>CONCATENATE("&lt;entry&gt;",'Word List'!A26,"&lt;/entry&gt;")</f>
        <v>&lt;entry&gt;24&lt;/entry&gt;</v>
      </c>
      <c r="C26" t="str">
        <f>CONCATENATE("&lt;IPA_transcription&gt;",'Word List'!B26,"&lt;/IPA_transcription&gt;")</f>
        <v>&lt;IPA_transcription&gt;dʒɛŋ&lt;/IPA_transcription&gt;</v>
      </c>
      <c r="D26" t="str">
        <f>CONCATENATE("&lt;gloss&gt;",'Word List'!C26,"&lt;/gloss&gt;")</f>
        <v>&lt;gloss&gt;first&lt;/gloss&gt;</v>
      </c>
      <c r="E26" t="s">
        <v>7</v>
      </c>
    </row>
    <row r="27" spans="1:5" ht="20.25">
      <c r="A27" t="s">
        <v>8</v>
      </c>
      <c r="B27" t="str">
        <f>CONCATENATE("&lt;entry&gt;",'Word List'!A27,"&lt;/entry&gt;")</f>
        <v>&lt;entry&gt;25&lt;/entry&gt;</v>
      </c>
      <c r="C27" t="str">
        <f>CONCATENATE("&lt;IPA_transcription&gt;",'Word List'!B27,"&lt;/IPA_transcription&gt;")</f>
        <v>&lt;IPA_transcription&gt;tʃʰøŋ&lt;/IPA_transcription&gt;</v>
      </c>
      <c r="D27" t="str">
        <f>CONCATENATE("&lt;gloss&gt;",'Word List'!C27,"&lt;/gloss&gt;")</f>
        <v>&lt;gloss&gt;splendid&lt;/gloss&gt;</v>
      </c>
      <c r="E27" t="s">
        <v>7</v>
      </c>
    </row>
    <row r="28" spans="1:5" ht="20.25">
      <c r="A28" t="s">
        <v>8</v>
      </c>
      <c r="B28" t="str">
        <f>CONCATENATE("&lt;entry&gt;",'Word List'!A28,"&lt;/entry&gt;")</f>
        <v>&lt;entry&gt;26&lt;/entry&gt;</v>
      </c>
      <c r="C28" t="str">
        <f>CONCATENATE("&lt;IPA_transcription&gt;",'Word List'!B28,"&lt;/IPA_transcription&gt;")</f>
        <v>&lt;IPA_transcription&gt;sœŋ&lt;/IPA_transcription&gt;</v>
      </c>
      <c r="D28" t="str">
        <f>CONCATENATE("&lt;gloss&gt;",'Word List'!C28,"&lt;/gloss&gt;")</f>
        <v>&lt;gloss&gt;constant&lt;/gloss&gt;</v>
      </c>
      <c r="E28" t="s">
        <v>7</v>
      </c>
    </row>
    <row r="29" spans="1:5" ht="20.25">
      <c r="A29" t="s">
        <v>8</v>
      </c>
      <c r="B29" t="str">
        <f>CONCATENATE("&lt;entry&gt;",'Word List'!A29,"&lt;/entry&gt;")</f>
        <v>&lt;entry&gt;27&lt;/entry&gt;</v>
      </c>
      <c r="C29" t="str">
        <f>CONCATENATE("&lt;IPA_transcription&gt;",'Word List'!B29,"&lt;/IPA_transcription&gt;")</f>
        <v>&lt;IPA_transcription&gt;tʃʰʉn&lt;/IPA_transcription&gt;</v>
      </c>
      <c r="D29" t="str">
        <f>CONCATENATE("&lt;gloss&gt;",'Word List'!C29,"&lt;/gloss&gt;")</f>
        <v>&lt;gloss&gt;to thread&lt;/gloss&gt;</v>
      </c>
      <c r="E29" t="s">
        <v>7</v>
      </c>
    </row>
    <row r="30" spans="1:5" ht="20.25">
      <c r="A30" t="s">
        <v>8</v>
      </c>
      <c r="B30" t="str">
        <f>CONCATENATE("&lt;entry&gt;",'Word List'!A30,"&lt;/entry&gt;")</f>
        <v>&lt;entry&gt;28&lt;/entry&gt;</v>
      </c>
      <c r="C30" t="str">
        <f>CONCATENATE("&lt;IPA_transcription&gt;",'Word List'!B30,"&lt;/IPA_transcription&gt;")</f>
        <v>&lt;IPA_transcription&gt;tʃən&lt;/IPA_transcription&gt;</v>
      </c>
      <c r="D30" t="str">
        <f>CONCATENATE("&lt;gloss&gt;",'Word List'!C30,"&lt;/gloss&gt;")</f>
        <v>&lt;gloss&gt;real, true&lt;/gloss&gt;</v>
      </c>
      <c r="E30" t="s">
        <v>7</v>
      </c>
    </row>
    <row r="31" spans="1:5" ht="20.25">
      <c r="A31" t="s">
        <v>8</v>
      </c>
      <c r="B31" t="str">
        <f>CONCATENATE("&lt;entry&gt;",'Word List'!A31,"&lt;/entry&gt;")</f>
        <v>&lt;entry&gt;29&lt;/entry&gt;</v>
      </c>
      <c r="C31" t="str">
        <f>CONCATENATE("&lt;IPA_transcription&gt;",'Word List'!B31,"&lt;/IPA_transcription&gt;")</f>
        <v>&lt;IPA_transcription&gt;tʃʰɑ̄ːn&lt;/IPA_transcription&gt;</v>
      </c>
      <c r="D31" t="str">
        <f>CONCATENATE("&lt;gloss&gt;",'Word List'!C31,"&lt;/gloss&gt;")</f>
        <v>&lt;gloss&gt;orange&lt;/gloss&gt;</v>
      </c>
      <c r="E31" t="s">
        <v>7</v>
      </c>
    </row>
    <row r="32" spans="1:5" ht="20.25">
      <c r="A32" t="s">
        <v>8</v>
      </c>
      <c r="B32" t="str">
        <f>CONCATENATE("&lt;entry&gt;",'Word List'!A32,"&lt;/entry&gt;")</f>
        <v>&lt;entry&gt;30&lt;/entry&gt;</v>
      </c>
      <c r="C32" t="str">
        <f>CONCATENATE("&lt;IPA_transcription&gt;",'Word List'!B32,"&lt;/IPA_transcription&gt;")</f>
        <v>&lt;IPA_transcription&gt;tʃʰɔŋ&lt;/IPA_transcription&gt;</v>
      </c>
      <c r="D32" t="str">
        <f>CONCATENATE("&lt;gloss&gt;",'Word List'!C32,"&lt;/gloss&gt;")</f>
        <v>&lt;gloss&gt;sores&lt;/gloss&gt;</v>
      </c>
      <c r="E32" t="s">
        <v>7</v>
      </c>
    </row>
    <row r="33" spans="1:5" ht="20.25">
      <c r="A33" t="s">
        <v>8</v>
      </c>
      <c r="B33" t="str">
        <f>CONCATENATE("&lt;entry&gt;",'Word List'!A33,"&lt;/entry&gt;")</f>
        <v>&lt;entry&gt;31&lt;/entry&gt;</v>
      </c>
      <c r="C33" t="str">
        <f>CONCATENATE("&lt;IPA_transcription&gt;",'Word List'!B33,"&lt;/IPA_transcription&gt;")</f>
        <v>&lt;IPA_transcription&gt;tʃʰoŋ&lt;/IPA_transcription&gt;</v>
      </c>
      <c r="D33" t="str">
        <f>CONCATENATE("&lt;gloss&gt;",'Word List'!C33,"&lt;/gloss&gt;")</f>
        <v>&lt;gloss&gt;to pour&lt;/gloss&gt;</v>
      </c>
      <c r="E33" t="s">
        <v>7</v>
      </c>
    </row>
    <row r="34" spans="1:5" ht="20.25">
      <c r="A34" t="s">
        <v>8</v>
      </c>
      <c r="B34" t="str">
        <f>CONCATENATE("&lt;entry&gt;",'Word List'!A34,"&lt;/entry&gt;")</f>
        <v>&lt;entry&gt;32&lt;/entry&gt;</v>
      </c>
      <c r="C34" t="str">
        <f>CONCATENATE("&lt;IPA_transcription&gt;",'Word List'!B34,"&lt;/IPA_transcription&gt;")</f>
        <v>&lt;IPA_transcription&gt;jy&lt;/IPA_transcription&gt;</v>
      </c>
      <c r="D34" t="str">
        <f>CONCATENATE("&lt;gloss&gt;",'Word List'!C34,"&lt;/gloss&gt;")</f>
        <v>&lt;gloss&gt;with&lt;/gloss&gt;</v>
      </c>
      <c r="E34" t="s">
        <v>7</v>
      </c>
    </row>
    <row r="35" spans="1:5" ht="20.25">
      <c r="A35" t="s">
        <v>8</v>
      </c>
      <c r="B35" t="str">
        <f>CONCATENATE("&lt;entry&gt;",'Word List'!A35,"&lt;/entry&gt;")</f>
        <v>&lt;entry&gt;33&lt;/entry&gt;</v>
      </c>
      <c r="C35" t="str">
        <f>CONCATENATE("&lt;IPA_transcription&gt;",'Word List'!B35,"&lt;/IPA_transcription&gt;")</f>
        <v>&lt;IPA_transcription&gt;jɩɛ&lt;/IPA_transcription&gt;</v>
      </c>
      <c r="D35" t="str">
        <f>CONCATENATE("&lt;gloss&gt;",'Word List'!C35,"&lt;/gloss&gt;")</f>
        <v>&lt;gloss&gt;night&lt;/gloss&gt;</v>
      </c>
      <c r="E35" t="s">
        <v>7</v>
      </c>
    </row>
    <row r="36" spans="1:5" ht="20.25">
      <c r="A36" t="s">
        <v>8</v>
      </c>
      <c r="B36" t="str">
        <f>CONCATENATE("&lt;entry&gt;",'Word List'!A36,"&lt;/entry&gt;")</f>
        <v>&lt;entry&gt;34&lt;/entry&gt;</v>
      </c>
      <c r="C36" t="str">
        <f>CONCATENATE("&lt;IPA_transcription&gt;",'Word List'!B36,"&lt;/IPA_transcription&gt;")</f>
        <v>&lt;IPA_transcription&gt;wu&lt;/IPA_transcription&gt;</v>
      </c>
      <c r="D36" t="str">
        <f>CONCATENATE("&lt;gloss&gt;",'Word List'!C36,"&lt;/gloss&gt;")</f>
        <v>&lt;gloss&gt;crow&lt;/gloss&gt;</v>
      </c>
      <c r="E36" t="s">
        <v>7</v>
      </c>
    </row>
    <row r="37" spans="1:5" ht="20.25">
      <c r="A37" t="s">
        <v>8</v>
      </c>
      <c r="B37" t="str">
        <f>CONCATENATE("&lt;entry&gt;",'Word List'!A37,"&lt;/entry&gt;")</f>
        <v>&lt;entry&gt;35&lt;/entry&gt;</v>
      </c>
      <c r="C37" t="str">
        <f>CONCATENATE("&lt;IPA_transcription&gt;",'Word List'!B37,"&lt;/IPA_transcription&gt;")</f>
        <v>&lt;IPA_transcription&gt;dzɑːú&lt;/IPA_transcription&gt;</v>
      </c>
      <c r="D37" t="str">
        <f>CONCATENATE("&lt;gloss&gt;",'Word List'!C37,"&lt;/gloss&gt;")</f>
        <v>&lt;gloss&gt;claws&lt;/gloss&gt;</v>
      </c>
      <c r="E37" t="s">
        <v>7</v>
      </c>
    </row>
    <row r="38" spans="1:5" ht="20.25">
      <c r="A38" t="s">
        <v>8</v>
      </c>
      <c r="B38" t="str">
        <f>CONCATENATE("&lt;entry&gt;",'Word List'!A38,"&lt;/entry&gt;")</f>
        <v>&lt;entry&gt;36&lt;/entry&gt;</v>
      </c>
      <c r="C38" t="str">
        <f>CONCATENATE("&lt;IPA_transcription&gt;",'Word List'!B38,"&lt;/IPA_transcription&gt;")</f>
        <v>&lt;IPA_transcription&gt;dzɑu&lt;/IPA_transcription&gt;</v>
      </c>
      <c r="D38" t="str">
        <f>CONCATENATE("&lt;gloss&gt;",'Word List'!C38,"&lt;/gloss&gt;")</f>
        <v>&lt;gloss&gt;everywhere&lt;/gloss&gt;</v>
      </c>
      <c r="E38" t="s">
        <v>7</v>
      </c>
    </row>
    <row r="39" spans="1:5" ht="20.25">
      <c r="A39" t="s">
        <v>8</v>
      </c>
      <c r="B39" t="str">
        <f>CONCATENATE("&lt;entry&gt;",'Word List'!A39,"&lt;/entry&gt;")</f>
        <v>&lt;entry&gt;37&lt;/entry&gt;</v>
      </c>
      <c r="C39" t="str">
        <f>CONCATENATE("&lt;IPA_transcription&gt;",'Word List'!B39,"&lt;/IPA_transcription&gt;")</f>
        <v>&lt;IPA_transcription&gt;faːn&lt;/IPA_transcription&gt;</v>
      </c>
      <c r="D39" t="str">
        <f>CONCATENATE("&lt;gloss&gt;",'Word List'!C39,"&lt;/gloss&gt;")</f>
        <v>&lt;gloss&gt;a time&lt;/gloss&gt;</v>
      </c>
      <c r="E39" t="s">
        <v>7</v>
      </c>
    </row>
    <row r="40" spans="1:5" ht="20.25">
      <c r="A40" t="s">
        <v>8</v>
      </c>
      <c r="B40" t="str">
        <f>CONCATENATE("&lt;entry&gt;",'Word List'!A40,"&lt;/entry&gt;")</f>
        <v>&lt;entry&gt;38&lt;/entry&gt;</v>
      </c>
      <c r="C40" t="str">
        <f>CONCATENATE("&lt;IPA_transcription&gt;",'Word List'!B40,"&lt;/IPA_transcription&gt;")</f>
        <v>&lt;IPA_transcription&gt;fən&lt;/IPA_transcription&gt;</v>
      </c>
      <c r="D40" t="str">
        <f>CONCATENATE("&lt;gloss&gt;",'Word List'!C40,"&lt;/gloss&gt;")</f>
        <v>&lt;gloss&gt;divide&lt;/gloss&gt;</v>
      </c>
      <c r="E40" t="s">
        <v>7</v>
      </c>
    </row>
    <row r="41" spans="1:5" ht="20.25">
      <c r="A41" t="s">
        <v>8</v>
      </c>
      <c r="B41" t="str">
        <f>CONCATENATE("&lt;entry&gt;",'Word List'!A41,"&lt;/entry&gt;")</f>
        <v>&lt;entry&gt;39&lt;/entry&gt;</v>
      </c>
      <c r="C41" t="str">
        <f>CONCATENATE("&lt;IPA_transcription&gt;",'Word List'!B41,"&lt;/IPA_transcription&gt;")</f>
        <v>&lt;IPA_transcription&gt;kuː&lt;/IPA_transcription&gt;</v>
      </c>
      <c r="D41" t="str">
        <f>CONCATENATE("&lt;gloss&gt;",'Word List'!C41,"&lt;/gloss&gt;")</f>
        <v>&lt;gloss&gt;husband's mother's sister&lt;/gloss&gt;</v>
      </c>
      <c r="E41" t="s">
        <v>7</v>
      </c>
    </row>
    <row r="42" spans="1:5" ht="20.25">
      <c r="A42" t="s">
        <v>8</v>
      </c>
      <c r="B42" t="str">
        <f>CONCATENATE("&lt;entry&gt;",'Word List'!A42,"&lt;/entry&gt;")</f>
        <v>&lt;entry&gt;40&lt;/entry&gt;</v>
      </c>
      <c r="C42" t="str">
        <f>CONCATENATE("&lt;IPA_transcription&gt;",'Word List'!B42,"&lt;/IPA_transcription&gt;")</f>
        <v>&lt;IPA_transcription&gt;ko&lt;/IPA_transcription&gt;</v>
      </c>
      <c r="D42" t="str">
        <f>CONCATENATE("&lt;gloss&gt;",'Word List'!C42,"&lt;/gloss&gt;")</f>
        <v>&lt;gloss&gt;tall&lt;/gloss&gt;</v>
      </c>
      <c r="E42" t="s">
        <v>7</v>
      </c>
    </row>
    <row r="43" spans="1:5" ht="20.25">
      <c r="A43" t="s">
        <v>8</v>
      </c>
      <c r="B43" t="str">
        <f>CONCATENATE("&lt;entry&gt;",'Word List'!A43,"&lt;/entry&gt;")</f>
        <v>&lt;entry&gt;41&lt;/entry&gt;</v>
      </c>
      <c r="C43" t="str">
        <f>CONCATENATE("&lt;IPA_transcription&gt;",'Word List'!B43,"&lt;/IPA_transcription&gt;")</f>
        <v>&lt;IPA_transcription&gt;fūː&lt;/IPA_transcription&gt;</v>
      </c>
      <c r="D43" t="str">
        <f>CONCATENATE("&lt;gloss&gt;",'Word List'!C43,"&lt;/gloss&gt;")</f>
        <v>&lt;gloss&gt;support physically&lt;/gloss&gt;</v>
      </c>
      <c r="E43" t="s">
        <v>7</v>
      </c>
    </row>
    <row r="44" spans="1:5" ht="20.25">
      <c r="A44" t="s">
        <v>8</v>
      </c>
      <c r="B44" t="str">
        <f>CONCATENATE("&lt;entry&gt;",'Word List'!A44,"&lt;/entry&gt;")</f>
        <v>&lt;entry&gt;42&lt;/entry&gt;</v>
      </c>
      <c r="C44" t="str">
        <f>CONCATENATE("&lt;IPA_transcription&gt;",'Word List'!B44,"&lt;/IPA_transcription&gt;")</f>
        <v>&lt;IPA_transcription&gt;fǔː&lt;/IPA_transcription&gt;</v>
      </c>
      <c r="D44" t="str">
        <f>CONCATENATE("&lt;gloss&gt;",'Word List'!C44,"&lt;/gloss&gt;")</f>
        <v>&lt;gloss&gt;wife&lt;/gloss&gt;</v>
      </c>
      <c r="E44" t="s">
        <v>7</v>
      </c>
    </row>
    <row r="45" spans="1:5" ht="20.25">
      <c r="A45" t="s">
        <v>8</v>
      </c>
      <c r="B45" t="str">
        <f>CONCATENATE("&lt;entry&gt;",'Word List'!A45,"&lt;/entry&gt;")</f>
        <v>&lt;entry&gt;43&lt;/entry&gt;</v>
      </c>
      <c r="C45" t="str">
        <f>CONCATENATE("&lt;IPA_transcription&gt;",'Word List'!B45,"&lt;/IPA_transcription&gt;")</f>
        <v>&lt;IPA_transcription&gt;fûː&lt;/IPA_transcription&gt;</v>
      </c>
      <c r="D45" t="str">
        <f>CONCATENATE("&lt;gloss&gt;",'Word List'!C45,"&lt;/gloss&gt;")</f>
        <v>&lt;gloss&gt;father&lt;/gloss&gt;</v>
      </c>
      <c r="E45" t="s">
        <v>7</v>
      </c>
    </row>
    <row r="46" spans="1:5" ht="20.25">
      <c r="A46" t="s">
        <v>8</v>
      </c>
      <c r="B46" t="str">
        <f>CONCATENATE("&lt;entry&gt;",'Word List'!A46,"&lt;/entry&gt;")</f>
        <v>&lt;entry&gt;44&lt;/entry&gt;</v>
      </c>
      <c r="C46" t="str">
        <f>CONCATENATE("&lt;IPA_transcription&gt;",'Word List'!B46,"&lt;/IPA_transcription&gt;")</f>
        <v>&lt;IPA_transcription&gt;fùː&lt;/IPA_transcription&gt;</v>
      </c>
      <c r="D46" t="str">
        <f>CONCATENATE("&lt;gloss&gt;",'Word List'!C46,"&lt;/gloss&gt;")</f>
        <v>&lt;gloss&gt;riches&lt;/gloss&gt;</v>
      </c>
      <c r="E46" t="s">
        <v>7</v>
      </c>
    </row>
    <row r="47" spans="1:5" ht="20.25">
      <c r="A47" t="s">
        <v>8</v>
      </c>
      <c r="B47" t="str">
        <f>CONCATENATE("&lt;entry&gt;",'Word List'!A47,"&lt;/entry&gt;")</f>
        <v>&lt;entry&gt;45&lt;/entry&gt;</v>
      </c>
      <c r="C47" t="str">
        <f>CONCATENATE("&lt;IPA_transcription&gt;",'Word List'!B47,"&lt;/IPA_transcription&gt;")</f>
        <v>&lt;IPA_transcription&gt;fúː&lt;/IPA_transcription&gt;</v>
      </c>
      <c r="D47" t="str">
        <f>CONCATENATE("&lt;gloss&gt;",'Word List'!C47,"&lt;/gloss&gt;")</f>
        <v>&lt;gloss&gt;an office&lt;/gloss&gt;</v>
      </c>
      <c r="E47" t="s">
        <v>7</v>
      </c>
    </row>
    <row r="48" spans="1:5" ht="20.25">
      <c r="A48" t="s">
        <v>8</v>
      </c>
      <c r="B48" t="str">
        <f>CONCATENATE("&lt;entry&gt;",'Word List'!A48,"&lt;/entry&gt;")</f>
        <v>&lt;entry&gt;46&lt;/entry&gt;</v>
      </c>
      <c r="C48" t="str">
        <f>CONCATENATE("&lt;IPA_transcription&gt;",'Word List'!B48,"&lt;/IPA_transcription&gt;")</f>
        <v>&lt;IPA_transcription&gt;fuː&lt;/IPA_transcription&gt;</v>
      </c>
      <c r="D48" t="str">
        <f>CONCATENATE("&lt;gloss&gt;",'Word List'!C48,"&lt;/gloss&gt;")</f>
        <v>&lt;gloss&gt;husband&lt;/gloss&gt;</v>
      </c>
      <c r="E48" t="s">
        <v>7</v>
      </c>
    </row>
    <row r="49" spans="1:5" ht="20.25">
      <c r="A49" t="s">
        <v>8</v>
      </c>
      <c r="B49" t="str">
        <f>CONCATENATE("&lt;entry&gt;",'Word List'!A49,"&lt;/entry&gt;")</f>
        <v>&lt;entry&gt;47&lt;/entry&gt;</v>
      </c>
      <c r="C49" t="str">
        <f>CONCATENATE("&lt;IPA_transcription&gt;",'Word List'!B49,"&lt;/IPA_transcription&gt;")</f>
        <v>&lt;IPA_transcription&gt;mɑ̄&lt;/IPA_transcription&gt;</v>
      </c>
      <c r="D49" t="str">
        <f>CONCATENATE("&lt;gloss&gt;",'Word List'!C49,"&lt;/gloss&gt;")</f>
        <v>&lt;gloss&gt;hemp&lt;/gloss&gt;</v>
      </c>
      <c r="E49" t="s">
        <v>7</v>
      </c>
    </row>
    <row r="50" spans="1:5" ht="20.25">
      <c r="A50" t="s">
        <v>8</v>
      </c>
      <c r="B50" t="str">
        <f>CONCATENATE("&lt;entry&gt;",'Word List'!A50,"&lt;/entry&gt;")</f>
        <v>&lt;entry&gt;48&lt;/entry&gt;</v>
      </c>
      <c r="C50" t="str">
        <f>CONCATENATE("&lt;IPA_transcription&gt;",'Word List'!B50,"&lt;/IPA_transcription&gt;")</f>
        <v>&lt;IPA_transcription&gt;mɑ̌&lt;/IPA_transcription&gt;</v>
      </c>
      <c r="D50" t="str">
        <f>CONCATENATE("&lt;gloss&gt;",'Word List'!C50,"&lt;/gloss&gt;")</f>
        <v>&lt;gloss&gt;horse&lt;/gloss&gt;</v>
      </c>
      <c r="E50" t="s">
        <v>7</v>
      </c>
    </row>
    <row r="51" spans="1:5" ht="20.25">
      <c r="A51" t="s">
        <v>8</v>
      </c>
      <c r="B51" t="str">
        <f>CONCATENATE("&lt;entry&gt;",'Word List'!A51,"&lt;/entry&gt;")</f>
        <v>&lt;entry&gt;49&lt;/entry&gt;</v>
      </c>
      <c r="C51" t="str">
        <f>CONCATENATE("&lt;IPA_transcription&gt;",'Word List'!B51,"&lt;/IPA_transcription&gt;")</f>
        <v>&lt;IPA_transcription&gt;mɑ̂&lt;/IPA_transcription&gt;</v>
      </c>
      <c r="D51" t="str">
        <f>CONCATENATE("&lt;gloss&gt;",'Word List'!C51,"&lt;/gloss&gt;")</f>
        <v>&lt;gloss&gt;scold&lt;/gloss&gt;</v>
      </c>
      <c r="E51" t="s">
        <v>7</v>
      </c>
    </row>
    <row r="52" spans="1:5" ht="20.25">
      <c r="A52" t="s">
        <v>8</v>
      </c>
      <c r="B52" t="str">
        <f>CONCATENATE("&lt;entry&gt;",'Word List'!A52,"&lt;/entry&gt;")</f>
        <v>&lt;entry&gt;50&lt;/entry&gt;</v>
      </c>
      <c r="C52" t="str">
        <f>CONCATENATE("&lt;IPA_transcription&gt;",'Word List'!B52,"&lt;/IPA_transcription&gt;")</f>
        <v>&lt;IPA_transcription&gt;mɑ̀&lt;/IPA_transcription&gt;</v>
      </c>
      <c r="D52" t="str">
        <f>CONCATENATE("&lt;gloss&gt;",'Word List'!C52,"&lt;/gloss&gt;")</f>
        <v>&lt;gloss&gt;interr. Final&lt;/gloss&gt;</v>
      </c>
      <c r="E52" t="s">
        <v>7</v>
      </c>
    </row>
    <row r="53" spans="1:5" ht="20.25">
      <c r="A53" t="s">
        <v>8</v>
      </c>
      <c r="B53" t="str">
        <f>CONCATENATE("&lt;entry&gt;",'Word List'!A53,"&lt;/entry&gt;")</f>
        <v>&lt;entry&gt;51&lt;/entry&gt;</v>
      </c>
      <c r="C53" t="str">
        <f>CONCATENATE("&lt;IPA_transcription&gt;",'Word List'!B53,"&lt;/IPA_transcription&gt;")</f>
        <v>&lt;IPA_transcription&gt;mɑ́&lt;/IPA_transcription&gt;</v>
      </c>
      <c r="D53" t="str">
        <f>CONCATENATE("&lt;gloss&gt;",'Word List'!C53,"&lt;/gloss&gt;")</f>
        <v>&lt;gloss&gt;mother&lt;/gloss&gt;</v>
      </c>
      <c r="E53" t="s">
        <v>7</v>
      </c>
    </row>
    <row r="54" spans="1:5" ht="20.25">
      <c r="A54" t="s">
        <v>8</v>
      </c>
      <c r="B54" t="str">
        <f>CONCATENATE("&lt;entry&gt;",'Word List'!A54,"&lt;/entry&gt;")</f>
        <v>&lt;entry&gt;52&lt;/entry&gt;</v>
      </c>
      <c r="C54" t="str">
        <f>CONCATENATE("&lt;IPA_transcription&gt;",'Word List'!B54,"&lt;/IPA_transcription&gt;")</f>
        <v>&lt;IPA_transcription&gt;jīn&lt;/IPA_transcription&gt;</v>
      </c>
      <c r="D54" t="str">
        <f>CONCATENATE("&lt;gloss&gt;",'Word List'!C54,"&lt;/gloss&gt;")</f>
        <v>&lt;gloss&gt;word&lt;/gloss&gt;</v>
      </c>
      <c r="E54" t="s">
        <v>7</v>
      </c>
    </row>
    <row r="55" spans="1:5" ht="20.25">
      <c r="A55" t="s">
        <v>8</v>
      </c>
      <c r="B55" t="str">
        <f>CONCATENATE("&lt;entry&gt;",'Word List'!A55,"&lt;/entry&gt;")</f>
        <v>&lt;entry&gt;53&lt;/entry&gt;</v>
      </c>
      <c r="C55" t="str">
        <f>CONCATENATE("&lt;IPA_transcription&gt;",'Word List'!B55,"&lt;/IPA_transcription&gt;")</f>
        <v>&lt;IPA_transcription&gt;jǐn&lt;/IPA_transcription&gt;</v>
      </c>
      <c r="D55" t="str">
        <f>CONCATENATE("&lt;gloss&gt;",'Word List'!C55,"&lt;/gloss&gt;")</f>
        <v>&lt;gloss&gt;to condole with&lt;/gloss&gt;</v>
      </c>
      <c r="E55" t="s">
        <v>7</v>
      </c>
    </row>
    <row r="56" spans="1:5" ht="20.25">
      <c r="A56" t="s">
        <v>8</v>
      </c>
      <c r="B56" t="str">
        <f>CONCATENATE("&lt;entry&gt;",'Word List'!A56,"&lt;/entry&gt;")</f>
        <v>&lt;entry&gt;54&lt;/entry&gt;</v>
      </c>
      <c r="C56" t="str">
        <f>CONCATENATE("&lt;IPA_transcription&gt;",'Word List'!B56,"&lt;/IPA_transcription&gt;")</f>
        <v>&lt;IPA_transcription&gt;jîn&lt;/IPA_transcription&gt;</v>
      </c>
      <c r="D56" t="str">
        <f>CONCATENATE("&lt;gloss&gt;",'Word List'!C56,"&lt;/gloss&gt;")</f>
        <v>&lt;gloss&gt;to appear&lt;/gloss&gt;</v>
      </c>
      <c r="E56" t="s">
        <v>7</v>
      </c>
    </row>
    <row r="57" spans="1:5" ht="20.25">
      <c r="A57" t="s">
        <v>8</v>
      </c>
      <c r="B57" t="str">
        <f>CONCATENATE("&lt;entry&gt;",'Word List'!A57,"&lt;/entry&gt;")</f>
        <v>&lt;entry&gt;55&lt;/entry&gt;</v>
      </c>
      <c r="C57" t="str">
        <f>CONCATENATE("&lt;IPA_transcription&gt;",'Word List'!B57,"&lt;/IPA_transcription&gt;")</f>
        <v>&lt;IPA_transcription&gt;jìn&lt;/IPA_transcription&gt;</v>
      </c>
      <c r="D57" t="str">
        <f>CONCATENATE("&lt;gloss&gt;",'Word List'!C57,"&lt;/gloss&gt;")</f>
        <v>&lt;gloss&gt;to feast&lt;/gloss&gt;</v>
      </c>
      <c r="E57" t="s">
        <v>7</v>
      </c>
    </row>
    <row r="58" spans="1:5" ht="20.25">
      <c r="A58" t="s">
        <v>8</v>
      </c>
      <c r="B58" t="str">
        <f>CONCATENATE("&lt;entry&gt;",'Word List'!A58,"&lt;/entry&gt;")</f>
        <v>&lt;entry&gt;56&lt;/entry&gt;</v>
      </c>
      <c r="C58" t="str">
        <f>CONCATENATE("&lt;IPA_transcription&gt;",'Word List'!B58,"&lt;/IPA_transcription&gt;")</f>
        <v>&lt;IPA_transcription&gt;jín&lt;/IPA_transcription&gt;</v>
      </c>
      <c r="D58" t="str">
        <f>CONCATENATE("&lt;gloss&gt;",'Word List'!C58,"&lt;/gloss&gt;")</f>
        <v>&lt;gloss&gt;to perform&lt;/gloss&gt;</v>
      </c>
      <c r="E58" t="s">
        <v>7</v>
      </c>
    </row>
    <row r="59" spans="1:5" ht="20.25">
      <c r="A59" t="s">
        <v>8</v>
      </c>
      <c r="B59" t="str">
        <f>CONCATENATE("&lt;entry&gt;",'Word List'!A59,"&lt;/entry&gt;")</f>
        <v>&lt;entry&gt;57&lt;/entry&gt;</v>
      </c>
      <c r="C59" t="str">
        <f>CONCATENATE("&lt;IPA_transcription&gt;",'Word List'!B59,"&lt;/IPA_transcription&gt;")</f>
        <v>&lt;IPA_transcription&gt;jin&lt;/IPA_transcription&gt;</v>
      </c>
      <c r="D59" t="str">
        <f>CONCATENATE("&lt;gloss&gt;",'Word List'!C59,"&lt;/gloss&gt;")</f>
        <v>&lt;gloss&gt;smoke, opium&lt;/gloss&gt;</v>
      </c>
      <c r="E59" t="s">
        <v>7</v>
      </c>
    </row>
    <row r="60" spans="1:5" ht="20.25">
      <c r="A60" t="s">
        <v>8</v>
      </c>
      <c r="B60" t="str">
        <f>CONCATENATE("&lt;entry&gt;",'Word List'!A60,"&lt;/entry&gt;")</f>
        <v>&lt;entry&gt;58&lt;/entry&gt;</v>
      </c>
      <c r="C60" t="str">
        <f>CONCATENATE("&lt;IPA_transcription&gt;",'Word List'!B60,"&lt;/IPA_transcription&gt;")</f>
        <v>&lt;IPA_transcription&gt;fɔ̄ŋ&lt;/IPA_transcription&gt;</v>
      </c>
      <c r="D60" t="str">
        <f>CONCATENATE("&lt;gloss&gt;",'Word List'!C60,"&lt;/gloss&gt;")</f>
        <v>&lt;gloss&gt;boundary&lt;/gloss&gt;</v>
      </c>
      <c r="E60" t="s">
        <v>7</v>
      </c>
    </row>
    <row r="61" spans="1:5" ht="20.25">
      <c r="A61" t="s">
        <v>8</v>
      </c>
      <c r="B61" t="str">
        <f>CONCATENATE("&lt;entry&gt;",'Word List'!A61,"&lt;/entry&gt;")</f>
        <v>&lt;entry&gt;59&lt;/entry&gt;</v>
      </c>
      <c r="C61" t="str">
        <f>CONCATENATE("&lt;IPA_transcription&gt;",'Word List'!B61,"&lt;/IPA_transcription&gt;")</f>
        <v>&lt;IPA_transcription&gt;fɔ̌ŋ&lt;/IPA_transcription&gt;</v>
      </c>
      <c r="D61" t="str">
        <f>CONCATENATE("&lt;gloss&gt;",'Word List'!C61,"&lt;/gloss&gt;")</f>
        <v>&lt;gloss&gt;a room&lt;/gloss&gt;</v>
      </c>
      <c r="E61" t="s">
        <v>7</v>
      </c>
    </row>
    <row r="62" spans="1:5" ht="20.25">
      <c r="A62" t="s">
        <v>8</v>
      </c>
      <c r="B62" t="str">
        <f>CONCATENATE("&lt;entry&gt;",'Word List'!A62,"&lt;/entry&gt;")</f>
        <v>&lt;entry&gt;60&lt;/entry&gt;</v>
      </c>
      <c r="C62" t="str">
        <f>CONCATENATE("&lt;IPA_transcription&gt;",'Word List'!B62,"&lt;/IPA_transcription&gt;")</f>
        <v>&lt;IPA_transcription&gt;fɔ̀ŋ&lt;/IPA_transcription&gt;</v>
      </c>
      <c r="D62" t="str">
        <f>CONCATENATE("&lt;gloss&gt;",'Word List'!C62,"&lt;/gloss&gt;")</f>
        <v>&lt;gloss&gt;set free&lt;/gloss&gt;</v>
      </c>
      <c r="E62" t="s">
        <v>7</v>
      </c>
    </row>
    <row r="63" spans="1:5" ht="20.25">
      <c r="A63" t="s">
        <v>8</v>
      </c>
      <c r="B63" t="str">
        <f>CONCATENATE("&lt;entry&gt;",'Word List'!A63,"&lt;/entry&gt;")</f>
        <v>&lt;entry&gt;61&lt;/entry&gt;</v>
      </c>
      <c r="C63" t="str">
        <f>CONCATENATE("&lt;IPA_transcription&gt;",'Word List'!B63,"&lt;/IPA_transcription&gt;")</f>
        <v>&lt;IPA_transcription&gt;fɔ́ŋ&lt;/IPA_transcription&gt;</v>
      </c>
      <c r="D63" t="str">
        <f>CONCATENATE("&lt;gloss&gt;",'Word List'!C63,"&lt;/gloss&gt;")</f>
        <v>&lt;gloss&gt;inquire into&lt;/gloss&gt;</v>
      </c>
      <c r="E63" t="s">
        <v>7</v>
      </c>
    </row>
    <row r="64" spans="1:5" ht="20.25">
      <c r="A64" t="s">
        <v>8</v>
      </c>
      <c r="B64" t="str">
        <f>CONCATENATE("&lt;entry&gt;",'Word List'!A64,"&lt;/entry&gt;")</f>
        <v>&lt;entry&gt;62&lt;/entry&gt;</v>
      </c>
      <c r="C64" t="str">
        <f>CONCATENATE("&lt;IPA_transcription&gt;",'Word List'!B64,"&lt;/IPA_transcription&gt;")</f>
        <v>&lt;IPA_transcription&gt;fɔŋ&lt;/IPA_transcription&gt;</v>
      </c>
      <c r="D64" t="str">
        <f>CONCATENATE("&lt;gloss&gt;",'Word List'!C64,"&lt;/gloss&gt;")</f>
        <v>&lt;gloss&gt;square&lt;/gloss&gt;</v>
      </c>
      <c r="E64" t="s">
        <v>7</v>
      </c>
    </row>
    <row r="65" spans="1:5" ht="20.25">
      <c r="A65" t="s">
        <v>8</v>
      </c>
      <c r="B65" t="str">
        <f>CONCATENATE("&lt;entry&gt;",'Word List'!A65,"&lt;/entry&gt;")</f>
        <v>&lt;entry&gt;63&lt;/entry&gt;</v>
      </c>
      <c r="C65" t="str">
        <f>CONCATENATE("&lt;IPA_transcription&gt;",'Word List'!B65,"&lt;/IPA_transcription&gt;")</f>
        <v>&lt;IPA_transcription&gt;listening testː&lt;/IPA_transcription&gt;</v>
      </c>
      <c r="D65" t="str">
        <f>CONCATENATE("&lt;gloss&gt;",'Word List'!C65,"&lt;/gloss&gt;")</f>
        <v>&lt;gloss&gt;(answers)&lt;/gloss&gt;</v>
      </c>
      <c r="E65" t="s">
        <v>7</v>
      </c>
    </row>
    <row r="66" spans="1:5" ht="20.25">
      <c r="A66" t="s">
        <v>8</v>
      </c>
      <c r="B66" t="str">
        <f>CONCATENATE("&lt;entry&gt;",'Word List'!A66,"&lt;/entry&gt;")</f>
        <v>&lt;entry&gt;64&lt;/entry&gt;</v>
      </c>
      <c r="C66" t="str">
        <f>CONCATENATE("&lt;IPA_transcription&gt;",'Word List'!B66,"&lt;/IPA_transcription&gt;")</f>
        <v>&lt;IPA_transcription&gt;1 d&lt;/IPA_transcription&gt;</v>
      </c>
      <c r="D66" t="str">
        <f>CONCATENATE("&lt;gloss&gt;",'Word List'!C66,"&lt;/gloss&gt;")</f>
        <v>&lt;gloss&gt;interr. Final&lt;/gloss&gt;</v>
      </c>
      <c r="E66" t="s">
        <v>7</v>
      </c>
    </row>
    <row r="67" spans="1:5" ht="20.25">
      <c r="A67" t="s">
        <v>8</v>
      </c>
      <c r="B67" t="str">
        <f>CONCATENATE("&lt;entry&gt;",'Word List'!A67,"&lt;/entry&gt;")</f>
        <v>&lt;entry&gt;65&lt;/entry&gt;</v>
      </c>
      <c r="C67" t="str">
        <f>CONCATENATE("&lt;IPA_transcription&gt;",'Word List'!B67,"&lt;/IPA_transcription&gt;")</f>
        <v>&lt;IPA_transcription&gt;2 b&lt;/IPA_transcription&gt;</v>
      </c>
      <c r="D67" t="str">
        <f>CONCATENATE("&lt;gloss&gt;",'Word List'!C67,"&lt;/gloss&gt;")</f>
        <v>&lt;gloss&gt;horse&lt;/gloss&gt;</v>
      </c>
      <c r="E67" t="s">
        <v>7</v>
      </c>
    </row>
    <row r="68" spans="1:5" ht="20.25">
      <c r="A68" t="s">
        <v>8</v>
      </c>
      <c r="B68" t="str">
        <f>CONCATENATE("&lt;entry&gt;",'Word List'!A68,"&lt;/entry&gt;")</f>
        <v>&lt;entry&gt;66&lt;/entry&gt;</v>
      </c>
      <c r="C68" t="str">
        <f>CONCATENATE("&lt;IPA_transcription&gt;",'Word List'!B68,"&lt;/IPA_transcription&gt;")</f>
        <v>&lt;IPA_transcription&gt;3 c&lt;/IPA_transcription&gt;</v>
      </c>
      <c r="D68" t="str">
        <f>CONCATENATE("&lt;gloss&gt;",'Word List'!C68,"&lt;/gloss&gt;")</f>
        <v>&lt;gloss&gt;scold&lt;/gloss&gt;</v>
      </c>
      <c r="E68" t="s">
        <v>7</v>
      </c>
    </row>
    <row r="69" spans="1:5" ht="20.25">
      <c r="A69" t="s">
        <v>8</v>
      </c>
      <c r="B69" t="str">
        <f>CONCATENATE("&lt;entry&gt;",'Word List'!A69,"&lt;/entry&gt;")</f>
        <v>&lt;entry&gt;67&lt;/entry&gt;</v>
      </c>
      <c r="C69" t="str">
        <f>CONCATENATE("&lt;IPA_transcription&gt;",'Word List'!B69,"&lt;/IPA_transcription&gt;")</f>
        <v>&lt;IPA_transcription&gt;4 e&lt;/IPA_transcription&gt;</v>
      </c>
      <c r="D69" t="str">
        <f>CONCATENATE("&lt;gloss&gt;",'Word List'!C69,"&lt;/gloss&gt;")</f>
        <v>&lt;gloss&gt;mother&lt;/gloss&gt;</v>
      </c>
      <c r="E69" t="s">
        <v>7</v>
      </c>
    </row>
    <row r="70" spans="1:5" ht="20.25">
      <c r="A70" t="s">
        <v>8</v>
      </c>
      <c r="B70" t="str">
        <f>CONCATENATE("&lt;entry&gt;",'Word List'!A70,"&lt;/entry&gt;")</f>
        <v>&lt;entry&gt;68&lt;/entry&gt;</v>
      </c>
      <c r="C70" t="str">
        <f>CONCATENATE("&lt;IPA_transcription&gt;",'Word List'!B70,"&lt;/IPA_transcription&gt;")</f>
        <v>&lt;IPA_transcription&gt;5 a&lt;/IPA_transcription&gt;</v>
      </c>
      <c r="D70" t="str">
        <f>CONCATENATE("&lt;gloss&gt;",'Word List'!C70,"&lt;/gloss&gt;")</f>
        <v>&lt;gloss&gt;hemp&lt;/gloss&gt;</v>
      </c>
      <c r="E70" t="s">
        <v>7</v>
      </c>
    </row>
    <row r="71" spans="1:5" ht="20.25">
      <c r="A71" t="s">
        <v>8</v>
      </c>
      <c r="B71" t="str">
        <f>CONCATENATE("&lt;entry&gt;",'Word List'!A71,"&lt;/entry&gt;")</f>
        <v>&lt;entry&gt;69&lt;/entry&gt;</v>
      </c>
      <c r="C71" t="str">
        <f>CONCATENATE("&lt;IPA_transcription&gt;",'Word List'!B71,"&lt;/IPA_transcription&gt;")</f>
        <v>&lt;IPA_transcription&gt;1 b&lt;/IPA_transcription&gt;</v>
      </c>
      <c r="D71" t="str">
        <f>CONCATENATE("&lt;gloss&gt;",'Word List'!C71,"&lt;/gloss&gt;")</f>
        <v>&lt;gloss&gt;to condole with&lt;/gloss&gt;</v>
      </c>
      <c r="E71" t="s">
        <v>7</v>
      </c>
    </row>
    <row r="72" spans="1:5" ht="20.25">
      <c r="A72" t="s">
        <v>8</v>
      </c>
      <c r="B72" t="str">
        <f>CONCATENATE("&lt;entry&gt;",'Word List'!A72,"&lt;/entry&gt;")</f>
        <v>&lt;entry&gt;70&lt;/entry&gt;</v>
      </c>
      <c r="C72" t="str">
        <f>CONCATENATE("&lt;IPA_transcription&gt;",'Word List'!B72,"&lt;/IPA_transcription&gt;")</f>
        <v>&lt;IPA_transcription&gt;2 a&lt;/IPA_transcription&gt;</v>
      </c>
      <c r="D72" t="str">
        <f>CONCATENATE("&lt;gloss&gt;",'Word List'!C72,"&lt;/gloss&gt;")</f>
        <v>&lt;gloss&gt;word&lt;/gloss&gt;</v>
      </c>
      <c r="E72" t="s">
        <v>7</v>
      </c>
    </row>
    <row r="73" spans="1:5" ht="20.25">
      <c r="A73" t="s">
        <v>8</v>
      </c>
      <c r="B73" t="str">
        <f>CONCATENATE("&lt;entry&gt;",'Word List'!A73,"&lt;/entry&gt;")</f>
        <v>&lt;entry&gt;71&lt;/entry&gt;</v>
      </c>
      <c r="C73" t="str">
        <f>CONCATENATE("&lt;IPA_transcription&gt;",'Word List'!B73,"&lt;/IPA_transcription&gt;")</f>
        <v>&lt;IPA_transcription&gt;3 d&lt;/IPA_transcription&gt;</v>
      </c>
      <c r="D73" t="str">
        <f>CONCATENATE("&lt;gloss&gt;",'Word List'!C73,"&lt;/gloss&gt;")</f>
        <v>&lt;gloss&gt;to feast&lt;/gloss&gt;</v>
      </c>
      <c r="E73" t="s">
        <v>7</v>
      </c>
    </row>
    <row r="74" spans="1:5" ht="20.25">
      <c r="A74" t="s">
        <v>8</v>
      </c>
      <c r="B74" t="str">
        <f>CONCATENATE("&lt;entry&gt;",'Word List'!A74,"&lt;/entry&gt;")</f>
        <v>&lt;entry&gt;72&lt;/entry&gt;</v>
      </c>
      <c r="C74" t="str">
        <f>CONCATENATE("&lt;IPA_transcription&gt;",'Word List'!B74,"&lt;/IPA_transcription&gt;")</f>
        <v>&lt;IPA_transcription&gt;4 f&lt;/IPA_transcription&gt;</v>
      </c>
      <c r="D74" t="str">
        <f>CONCATENATE("&lt;gloss&gt;",'Word List'!C74,"&lt;/gloss&gt;")</f>
        <v>&lt;gloss&gt;smoke&lt;/gloss&gt;</v>
      </c>
      <c r="E74" t="s">
        <v>7</v>
      </c>
    </row>
    <row r="75" spans="1:5" ht="20.25">
      <c r="A75" t="s">
        <v>8</v>
      </c>
      <c r="B75" t="str">
        <f>CONCATENATE("&lt;entry&gt;",'Word List'!A75,"&lt;/entry&gt;")</f>
        <v>&lt;entry&gt;73&lt;/entry&gt;</v>
      </c>
      <c r="C75" t="str">
        <f>CONCATENATE("&lt;IPA_transcription&gt;",'Word List'!B75,"&lt;/IPA_transcription&gt;")</f>
        <v>&lt;IPA_transcription&gt;5 e&lt;/IPA_transcription&gt;</v>
      </c>
      <c r="D75" t="str">
        <f>CONCATENATE("&lt;gloss&gt;",'Word List'!C75,"&lt;/gloss&gt;")</f>
        <v>&lt;gloss&gt;to perform&lt;/gloss&gt;</v>
      </c>
      <c r="E75" t="s">
        <v>7</v>
      </c>
    </row>
    <row r="76" spans="1:5" ht="20.25">
      <c r="A76" t="s">
        <v>8</v>
      </c>
      <c r="B76" t="str">
        <f>CONCATENATE("&lt;entry&gt;",'Word List'!A76,"&lt;/entry&gt;")</f>
        <v>&lt;entry&gt;74&lt;/entry&gt;</v>
      </c>
      <c r="C76" t="str">
        <f>CONCATENATE("&lt;IPA_transcription&gt;",'Word List'!B76,"&lt;/IPA_transcription&gt;")</f>
        <v>&lt;IPA_transcription&gt;6 c&lt;/IPA_transcription&gt;</v>
      </c>
      <c r="D76" t="str">
        <f>CONCATENATE("&lt;gloss&gt;",'Word List'!C76,"&lt;/gloss&gt;")</f>
        <v>&lt;gloss&gt;to appear&lt;/gloss&gt;</v>
      </c>
      <c r="E76" t="s">
        <v>7</v>
      </c>
    </row>
    <row r="77" ht="20.25">
      <c r="A77" t="s">
        <v>6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Patrick Jones</dc:creator>
  <cp:keywords/>
  <dc:description/>
  <cp:lastModifiedBy>nerilika</cp:lastModifiedBy>
  <dcterms:created xsi:type="dcterms:W3CDTF">2004-08-27T23:45:12Z</dcterms:created>
  <dcterms:modified xsi:type="dcterms:W3CDTF">2008-05-30T19:37:09Z</dcterms:modified>
  <cp:category/>
  <cp:version/>
  <cp:contentType/>
  <cp:contentStatus/>
</cp:coreProperties>
</file>