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<sst xmlns="http://schemas.openxmlformats.org/spreadsheetml/2006/main" count="206" uniqueCount="129">
  <si>
    <t>&lt;item&gt;</t>
  </si>
  <si>
    <t>&lt;/item&gt;</t>
  </si>
  <si>
    <t>&lt;?xml version="1.0"?&gt;</t>
  </si>
  <si>
    <t>&lt;?xml-stylesheet type="text/xsl" href="../word-list.xsl"?&gt;</t>
  </si>
  <si>
    <t>&lt;wordlist&gt;</t>
  </si>
  <si>
    <t>&lt;/wordlist&gt;</t>
  </si>
  <si>
    <t>&lt;headers&gt;</t>
  </si>
  <si>
    <t>English</t>
  </si>
  <si>
    <t>&lt;/headers&gt;</t>
  </si>
  <si>
    <t>Language Name:</t>
  </si>
  <si>
    <t>Yeyi</t>
  </si>
  <si>
    <t>Tswana</t>
  </si>
  <si>
    <t>shelters (roof, wall)</t>
  </si>
  <si>
    <t>dikago</t>
  </si>
  <si>
    <t>kù.rá.ǃáwà</t>
  </si>
  <si>
    <t>to taste</t>
  </si>
  <si>
    <t>go utlwa ka leleme</t>
  </si>
  <si>
    <t>mà.ǃáwà</t>
  </si>
  <si>
    <t>shoulders</t>
  </si>
  <si>
    <t>ma.bôgô</t>
  </si>
  <si>
    <t>mà.gǁánì</t>
  </si>
  <si>
    <t>dusk (pl.)</t>
  </si>
  <si>
    <t>matatana</t>
  </si>
  <si>
    <t>wà.nǁárá</t>
  </si>
  <si>
    <t>barkless thin trees</t>
  </si>
  <si>
    <t>meswaéemi</t>
  </si>
  <si>
    <t>kà.gǃáwà</t>
  </si>
  <si>
    <t>calabash</t>
  </si>
  <si>
    <t>segwana</t>
  </si>
  <si>
    <t>kà.ǃ'ámì</t>
  </si>
  <si>
    <t>wrist, ankle</t>
  </si>
  <si>
    <t>mosiga</t>
  </si>
  <si>
    <t>kù.ǀárà</t>
  </si>
  <si>
    <t>cut open (animal)</t>
  </si>
  <si>
    <t>go phunya, go rala phologolo</t>
  </si>
  <si>
    <t>kù.nǀàm.ìsá</t>
  </si>
  <si>
    <t>to suckle</t>
  </si>
  <si>
    <t>go amusa</t>
  </si>
  <si>
    <t>kù.ǀx'ákásà</t>
  </si>
  <si>
    <t>to drizzle</t>
  </si>
  <si>
    <t>go na ka mosarasarane</t>
  </si>
  <si>
    <t>βùǃá</t>
  </si>
  <si>
    <t>correct</t>
  </si>
  <si>
    <t>bontle / gosiame</t>
  </si>
  <si>
    <t>kù.ǃápá</t>
  </si>
  <si>
    <t>to be beautiful</t>
  </si>
  <si>
    <t>go ntegala</t>
  </si>
  <si>
    <t>kù.nǃ'át.árà</t>
  </si>
  <si>
    <t>to chop, smash, crack</t>
  </si>
  <si>
    <t>go rêma, go phanyêg, go phatsa</t>
  </si>
  <si>
    <t>ù.ǂámú.ǂàmù</t>
  </si>
  <si>
    <t>weak, smooth</t>
  </si>
  <si>
    <t>bonolo</t>
  </si>
  <si>
    <t>kù.ǂ'ápárà</t>
  </si>
  <si>
    <t>to smash up</t>
  </si>
  <si>
    <t>go phatalatsa / duba duba / go thuba</t>
  </si>
  <si>
    <t>mù.gǁáwà</t>
  </si>
  <si>
    <t>bow &amp; arrow</t>
  </si>
  <si>
    <t>motsu le khamphani</t>
  </si>
  <si>
    <t>mù.nǀú</t>
  </si>
  <si>
    <t>leg</t>
  </si>
  <si>
    <t>leotó</t>
  </si>
  <si>
    <t>ù.nǀú-nǀù</t>
  </si>
  <si>
    <t>puppy</t>
  </si>
  <si>
    <t>ntsányana</t>
  </si>
  <si>
    <t>shì.kúnǀ'úmù</t>
  </si>
  <si>
    <t>sunset, evening</t>
  </si>
  <si>
    <t>phirimô ya letsatsi</t>
  </si>
  <si>
    <t>(β)ù.ǃú</t>
  </si>
  <si>
    <t>owl spec.</t>
  </si>
  <si>
    <t>mankgoto, morubisi (spec.)</t>
  </si>
  <si>
    <t>ù.ǃúrì</t>
  </si>
  <si>
    <t>whirlwind, wind-devil</t>
  </si>
  <si>
    <t>sefefô</t>
  </si>
  <si>
    <t>ù.ǃútàmà</t>
  </si>
  <si>
    <t>rainbow, mushroom sp.</t>
  </si>
  <si>
    <t>motshewagodimo</t>
  </si>
  <si>
    <t>(β)ù.gǃúrì</t>
  </si>
  <si>
    <t>big, thick</t>
  </si>
  <si>
    <t>botona, bokima</t>
  </si>
  <si>
    <t>kù.gǃútùrà</t>
  </si>
  <si>
    <t>go gola sentle / go thoga</t>
  </si>
  <si>
    <t>tù.nǃ'úmà</t>
  </si>
  <si>
    <t>dipitsa</t>
  </si>
  <si>
    <t>cooking utensils, three legged pots</t>
  </si>
  <si>
    <t>mù.nǃ'únì</t>
  </si>
  <si>
    <t>fruit of the Tsaro tree</t>
  </si>
  <si>
    <t>mokolwane</t>
  </si>
  <si>
    <t>kù.nǃ'únǃ'ùnà</t>
  </si>
  <si>
    <t>to knock</t>
  </si>
  <si>
    <t>go kôkôta</t>
  </si>
  <si>
    <t>kù.ǃhú</t>
  </si>
  <si>
    <t>nothing, there isn't</t>
  </si>
  <si>
    <t>ga gona</t>
  </si>
  <si>
    <t>mbà.nǀú-ǀnù</t>
  </si>
  <si>
    <t>puppies</t>
  </si>
  <si>
    <t>dintsányana</t>
  </si>
  <si>
    <t>kà.nǀ'úrí</t>
  </si>
  <si>
    <t>hiccough</t>
  </si>
  <si>
    <t>kgodisá</t>
  </si>
  <si>
    <t>m(b)à.ǃú</t>
  </si>
  <si>
    <t>owl spec. (pl.)</t>
  </si>
  <si>
    <t>mbà.ǃútàmà</t>
  </si>
  <si>
    <t>rainbow, mushroom sp. (pl.)</t>
  </si>
  <si>
    <t>kà.nǃ'úmà</t>
  </si>
  <si>
    <t>cooking utensil, three legged pot</t>
  </si>
  <si>
    <t>pitsá</t>
  </si>
  <si>
    <t>mà.nǂú-khòa</t>
  </si>
  <si>
    <t>mabelebele</t>
  </si>
  <si>
    <t>merubisi / bomankgoto</t>
  </si>
  <si>
    <t>metsheyagodimo</t>
  </si>
  <si>
    <t>zi.nǀhákó</t>
  </si>
  <si>
    <t>to flourish / to sprout</t>
  </si>
  <si>
    <t>millet spec.</t>
  </si>
  <si>
    <t>kù.gǀáwà</t>
  </si>
  <si>
    <t>to cut grass (in order to make snakes visible)</t>
  </si>
  <si>
    <t>go beola thaga / go thagola</t>
  </si>
  <si>
    <t>desire, complaint</t>
  </si>
  <si>
    <t>keletso / ngolmaelo ngongorego</t>
  </si>
  <si>
    <t>rù.gǁánì</t>
  </si>
  <si>
    <t>dusk (sg.)</t>
  </si>
  <si>
    <t>letatana</t>
  </si>
  <si>
    <t>hunting spider</t>
  </si>
  <si>
    <t>seládile</t>
  </si>
  <si>
    <t>βù.ǃhúrù</t>
  </si>
  <si>
    <t>dumb (blunt)</t>
  </si>
  <si>
    <t>boi jwa thipa / selepe / semumu</t>
  </si>
  <si>
    <t>ku.i.gǃà</t>
  </si>
  <si>
    <t>nàmú-gǀúpáska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</si>
</sst>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34">
      <selection activeCell="C51" sqref="C51"/>
    </sheetView>
  </sheetViews>
  <sheetFormatPr defaultColWidth="8.796875" defaultRowHeight="15"/>
  <cols>
    <col min="1" max="1" width="3.69921875" style="0" customWidth="1"/>
    <col min="2" max="2" width="22.5" style="0" customWidth="1"/>
    <col min="3" max="3" width="40.3984375" style="0" customWidth="1"/>
    <col min="4" max="4" width="33" style="0" customWidth="1"/>
  </cols>
  <sheetData>
    <row r="1" spans="2:3" ht="20.25">
      <c r="B1" t="s">
        <v>9</v>
      </c>
      <c r="C1" t="s">
        <v>10</v>
      </c>
    </row>
    <row r="2" spans="1:4" ht="20.25">
      <c r="A2" s="1"/>
      <c r="B2" s="1" t="s">
        <v>10</v>
      </c>
      <c r="C2" s="1" t="s">
        <v>7</v>
      </c>
      <c r="D2" s="1" t="s">
        <v>11</v>
      </c>
    </row>
    <row r="3" spans="1:4" ht="20.25">
      <c r="A3" s="1">
        <v>1</v>
      </c>
      <c r="B3" s="1" t="s">
        <v>111</v>
      </c>
      <c r="C3" s="1" t="s">
        <v>12</v>
      </c>
      <c r="D3" s="1" t="s">
        <v>13</v>
      </c>
    </row>
    <row r="4" spans="1:4" ht="20.25">
      <c r="A4" s="1">
        <v>2</v>
      </c>
      <c r="B4" s="1" t="s">
        <v>14</v>
      </c>
      <c r="C4" s="1" t="s">
        <v>15</v>
      </c>
      <c r="D4" s="1" t="s">
        <v>16</v>
      </c>
    </row>
    <row r="5" spans="1:4" ht="20.25">
      <c r="A5" s="1">
        <v>3</v>
      </c>
      <c r="B5" s="1" t="s">
        <v>17</v>
      </c>
      <c r="C5" s="1" t="s">
        <v>18</v>
      </c>
      <c r="D5" s="1" t="s">
        <v>19</v>
      </c>
    </row>
    <row r="6" spans="1:4" ht="20.25">
      <c r="A6" s="1">
        <v>4</v>
      </c>
      <c r="B6" s="1" t="s">
        <v>20</v>
      </c>
      <c r="C6" s="1" t="s">
        <v>21</v>
      </c>
      <c r="D6" s="1" t="s">
        <v>22</v>
      </c>
    </row>
    <row r="7" spans="1:4" ht="20.25">
      <c r="A7" s="1">
        <v>5</v>
      </c>
      <c r="B7" s="1" t="s">
        <v>23</v>
      </c>
      <c r="C7" s="1" t="s">
        <v>24</v>
      </c>
      <c r="D7" s="1" t="s">
        <v>25</v>
      </c>
    </row>
    <row r="8" spans="1:4" ht="20.25">
      <c r="A8" s="1">
        <v>6</v>
      </c>
      <c r="B8" s="1" t="s">
        <v>26</v>
      </c>
      <c r="C8" s="1" t="s">
        <v>27</v>
      </c>
      <c r="D8" s="1" t="s">
        <v>28</v>
      </c>
    </row>
    <row r="9" spans="1:4" ht="20.25">
      <c r="A9" s="1">
        <v>7</v>
      </c>
      <c r="B9" s="1" t="s">
        <v>29</v>
      </c>
      <c r="C9" s="1" t="s">
        <v>30</v>
      </c>
      <c r="D9" s="1" t="s">
        <v>31</v>
      </c>
    </row>
    <row r="10" spans="1:4" ht="20.25">
      <c r="A10" s="1">
        <v>8</v>
      </c>
      <c r="B10" s="1" t="s">
        <v>32</v>
      </c>
      <c r="C10" s="1" t="s">
        <v>33</v>
      </c>
      <c r="D10" s="1" t="s">
        <v>34</v>
      </c>
    </row>
    <row r="11" spans="1:4" ht="20.25">
      <c r="A11" s="1">
        <v>9</v>
      </c>
      <c r="B11" s="1" t="s">
        <v>114</v>
      </c>
      <c r="C11" s="1" t="s">
        <v>115</v>
      </c>
      <c r="D11" s="1" t="s">
        <v>116</v>
      </c>
    </row>
    <row r="12" spans="1:4" ht="20.25">
      <c r="A12" s="1">
        <v>10</v>
      </c>
      <c r="B12" s="1" t="s">
        <v>35</v>
      </c>
      <c r="C12" s="1" t="s">
        <v>36</v>
      </c>
      <c r="D12" s="1" t="s">
        <v>37</v>
      </c>
    </row>
    <row r="13" spans="1:4" ht="20.25">
      <c r="A13" s="1">
        <v>11</v>
      </c>
      <c r="B13" s="1" t="s">
        <v>38</v>
      </c>
      <c r="C13" s="1" t="s">
        <v>39</v>
      </c>
      <c r="D13" s="1" t="s">
        <v>40</v>
      </c>
    </row>
    <row r="14" spans="1:4" ht="20.25">
      <c r="A14" s="1">
        <v>12</v>
      </c>
      <c r="B14" s="1" t="s">
        <v>41</v>
      </c>
      <c r="C14" s="1" t="s">
        <v>42</v>
      </c>
      <c r="D14" s="1" t="s">
        <v>43</v>
      </c>
    </row>
    <row r="15" spans="1:4" ht="20.25">
      <c r="A15" s="1">
        <v>13</v>
      </c>
      <c r="B15" s="1" t="s">
        <v>44</v>
      </c>
      <c r="C15" s="1" t="s">
        <v>45</v>
      </c>
      <c r="D15" s="1" t="s">
        <v>46</v>
      </c>
    </row>
    <row r="16" spans="1:4" ht="20.25">
      <c r="A16" s="1">
        <v>14</v>
      </c>
      <c r="B16" s="1" t="s">
        <v>127</v>
      </c>
      <c r="C16" s="1" t="s">
        <v>117</v>
      </c>
      <c r="D16" s="1" t="s">
        <v>118</v>
      </c>
    </row>
    <row r="17" spans="1:4" ht="20.25">
      <c r="A17" s="1">
        <v>15</v>
      </c>
      <c r="B17" s="1" t="s">
        <v>47</v>
      </c>
      <c r="C17" s="1" t="s">
        <v>48</v>
      </c>
      <c r="D17" s="1" t="s">
        <v>49</v>
      </c>
    </row>
    <row r="18" spans="1:4" ht="20.25">
      <c r="A18" s="1">
        <v>16</v>
      </c>
      <c r="B18" s="1" t="s">
        <v>50</v>
      </c>
      <c r="C18" s="1" t="s">
        <v>51</v>
      </c>
      <c r="D18" s="1" t="s">
        <v>52</v>
      </c>
    </row>
    <row r="19" spans="1:4" ht="20.25">
      <c r="A19" s="1">
        <v>17</v>
      </c>
      <c r="B19" s="1" t="s">
        <v>53</v>
      </c>
      <c r="C19" s="1" t="s">
        <v>54</v>
      </c>
      <c r="D19" s="1" t="s">
        <v>55</v>
      </c>
    </row>
    <row r="20" spans="1:4" ht="20.25">
      <c r="A20" s="1">
        <v>18</v>
      </c>
      <c r="B20" s="1" t="s">
        <v>119</v>
      </c>
      <c r="C20" s="1" t="s">
        <v>120</v>
      </c>
      <c r="D20" s="1" t="s">
        <v>121</v>
      </c>
    </row>
    <row r="21" spans="1:4" ht="20.25">
      <c r="A21" s="1">
        <v>19</v>
      </c>
      <c r="B21" s="1" t="s">
        <v>56</v>
      </c>
      <c r="C21" s="1" t="s">
        <v>57</v>
      </c>
      <c r="D21" s="1" t="s">
        <v>58</v>
      </c>
    </row>
    <row r="22" spans="1:4" ht="20.25">
      <c r="A22" s="1">
        <v>20</v>
      </c>
      <c r="B22" s="1" t="s">
        <v>128</v>
      </c>
      <c r="C22" s="1" t="s">
        <v>122</v>
      </c>
      <c r="D22" s="1" t="s">
        <v>123</v>
      </c>
    </row>
    <row r="23" spans="1:4" ht="20.25">
      <c r="A23" s="1">
        <v>21</v>
      </c>
      <c r="B23" s="1" t="s">
        <v>59</v>
      </c>
      <c r="C23" s="1" t="s">
        <v>60</v>
      </c>
      <c r="D23" s="1" t="s">
        <v>61</v>
      </c>
    </row>
    <row r="24" spans="1:4" ht="20.25">
      <c r="A24" s="1">
        <v>22</v>
      </c>
      <c r="B24" s="1" t="s">
        <v>62</v>
      </c>
      <c r="C24" s="1" t="s">
        <v>63</v>
      </c>
      <c r="D24" s="1" t="s">
        <v>64</v>
      </c>
    </row>
    <row r="25" spans="1:4" ht="20.25">
      <c r="A25" s="1">
        <v>23</v>
      </c>
      <c r="B25" s="1" t="s">
        <v>65</v>
      </c>
      <c r="C25" s="1" t="s">
        <v>66</v>
      </c>
      <c r="D25" s="1" t="s">
        <v>67</v>
      </c>
    </row>
    <row r="26" spans="1:4" ht="20.25">
      <c r="A26" s="1">
        <v>24</v>
      </c>
      <c r="B26" s="1" t="s">
        <v>68</v>
      </c>
      <c r="C26" s="1" t="s">
        <v>69</v>
      </c>
      <c r="D26" s="1" t="s">
        <v>70</v>
      </c>
    </row>
    <row r="27" spans="1:4" ht="20.25">
      <c r="A27" s="1">
        <v>25</v>
      </c>
      <c r="B27" s="1" t="s">
        <v>71</v>
      </c>
      <c r="C27" s="1" t="s">
        <v>72</v>
      </c>
      <c r="D27" s="1" t="s">
        <v>73</v>
      </c>
    </row>
    <row r="28" spans="1:4" ht="20.25">
      <c r="A28" s="1">
        <v>26</v>
      </c>
      <c r="B28" s="1" t="s">
        <v>74</v>
      </c>
      <c r="C28" s="1" t="s">
        <v>75</v>
      </c>
      <c r="D28" s="1" t="s">
        <v>76</v>
      </c>
    </row>
    <row r="29" spans="1:4" ht="20.25">
      <c r="A29" s="1">
        <v>27</v>
      </c>
      <c r="B29" s="1" t="s">
        <v>77</v>
      </c>
      <c r="C29" s="1" t="s">
        <v>78</v>
      </c>
      <c r="D29" s="1" t="s">
        <v>79</v>
      </c>
    </row>
    <row r="30" spans="1:4" ht="20.25">
      <c r="A30" s="1">
        <v>28</v>
      </c>
      <c r="B30" s="1" t="s">
        <v>80</v>
      </c>
      <c r="C30" s="1" t="s">
        <v>112</v>
      </c>
      <c r="D30" s="1" t="s">
        <v>81</v>
      </c>
    </row>
    <row r="31" spans="1:4" ht="20.25">
      <c r="A31" s="1">
        <v>29</v>
      </c>
      <c r="B31" s="1" t="s">
        <v>82</v>
      </c>
      <c r="C31" s="1" t="s">
        <v>84</v>
      </c>
      <c r="D31" t="s">
        <v>83</v>
      </c>
    </row>
    <row r="32" spans="1:4" ht="20.25">
      <c r="A32" s="1">
        <v>30</v>
      </c>
      <c r="B32" s="1" t="s">
        <v>85</v>
      </c>
      <c r="C32" s="1" t="s">
        <v>86</v>
      </c>
      <c r="D32" t="s">
        <v>87</v>
      </c>
    </row>
    <row r="33" spans="1:4" ht="20.25">
      <c r="A33" s="1">
        <v>31</v>
      </c>
      <c r="B33" s="1" t="s">
        <v>88</v>
      </c>
      <c r="C33" s="1" t="s">
        <v>89</v>
      </c>
      <c r="D33" t="s">
        <v>90</v>
      </c>
    </row>
    <row r="34" spans="1:4" ht="20.25">
      <c r="A34" s="1">
        <v>32</v>
      </c>
      <c r="B34" s="1" t="s">
        <v>91</v>
      </c>
      <c r="C34" s="1" t="s">
        <v>92</v>
      </c>
      <c r="D34" t="s">
        <v>93</v>
      </c>
    </row>
    <row r="35" spans="1:4" ht="20.25">
      <c r="A35" s="1">
        <v>33</v>
      </c>
      <c r="B35" s="1" t="s">
        <v>124</v>
      </c>
      <c r="C35" s="1" t="s">
        <v>125</v>
      </c>
      <c r="D35" t="s">
        <v>126</v>
      </c>
    </row>
    <row r="36" spans="1:4" ht="20.25">
      <c r="A36" s="1">
        <v>34</v>
      </c>
      <c r="B36" s="1" t="s">
        <v>94</v>
      </c>
      <c r="C36" s="1" t="s">
        <v>95</v>
      </c>
      <c r="D36" t="s">
        <v>96</v>
      </c>
    </row>
    <row r="37" spans="1:4" ht="20.25">
      <c r="A37" s="1">
        <v>35</v>
      </c>
      <c r="B37" s="1" t="s">
        <v>97</v>
      </c>
      <c r="C37" s="1" t="s">
        <v>98</v>
      </c>
      <c r="D37" t="s">
        <v>99</v>
      </c>
    </row>
    <row r="38" spans="1:4" ht="20.25">
      <c r="A38" s="1">
        <v>36</v>
      </c>
      <c r="B38" s="1" t="s">
        <v>100</v>
      </c>
      <c r="C38" s="1" t="s">
        <v>101</v>
      </c>
      <c r="D38" t="s">
        <v>109</v>
      </c>
    </row>
    <row r="39" spans="1:4" ht="20.25">
      <c r="A39" s="1">
        <v>37</v>
      </c>
      <c r="B39" s="1" t="s">
        <v>102</v>
      </c>
      <c r="C39" s="1" t="s">
        <v>103</v>
      </c>
      <c r="D39" t="s">
        <v>110</v>
      </c>
    </row>
    <row r="40" spans="1:4" ht="20.25">
      <c r="A40" s="1">
        <v>38</v>
      </c>
      <c r="B40" s="1" t="s">
        <v>104</v>
      </c>
      <c r="C40" s="1" t="s">
        <v>105</v>
      </c>
      <c r="D40" t="s">
        <v>106</v>
      </c>
    </row>
    <row r="41" spans="1:4" ht="20.25">
      <c r="A41" s="1">
        <v>39</v>
      </c>
      <c r="B41" s="1" t="s">
        <v>107</v>
      </c>
      <c r="C41" s="1" t="s">
        <v>113</v>
      </c>
      <c r="D41" t="s">
        <v>108</v>
      </c>
    </row>
    <row r="42" ht="20.25">
      <c r="A42" s="1"/>
    </row>
    <row r="43" ht="20.25">
      <c r="A43" s="1"/>
    </row>
    <row r="44" ht="20.25">
      <c r="A44" s="1"/>
    </row>
    <row r="45" spans="1:3" ht="20.25">
      <c r="A45" s="1"/>
      <c r="B45" s="1"/>
      <c r="C45" s="1"/>
    </row>
    <row r="46" spans="1:3" ht="20.25">
      <c r="A46" s="1"/>
      <c r="B46" s="1"/>
      <c r="C46" s="1"/>
    </row>
    <row r="47" ht="20.25">
      <c r="A47" s="1"/>
    </row>
    <row r="48" ht="20.25">
      <c r="A48" s="1"/>
    </row>
    <row r="49" ht="20.25">
      <c r="A49" s="1"/>
    </row>
    <row r="50" ht="20.25">
      <c r="A50" s="1"/>
    </row>
    <row r="51" ht="20.25">
      <c r="A51" s="1"/>
    </row>
    <row r="52" ht="20.25">
      <c r="A52" s="1"/>
    </row>
    <row r="53" ht="20.25">
      <c r="A53" s="1"/>
    </row>
    <row r="54" ht="20.25">
      <c r="A54" s="1"/>
    </row>
    <row r="55" ht="20.25">
      <c r="A55" s="1"/>
    </row>
    <row r="56" ht="20.25">
      <c r="A56" s="1"/>
    </row>
    <row r="57" ht="20.25">
      <c r="A57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B48" sqref="B48"/>
    </sheetView>
  </sheetViews>
  <sheetFormatPr defaultColWidth="8.796875" defaultRowHeight="15"/>
  <cols>
    <col min="1" max="1" width="25.8984375" style="0" customWidth="1"/>
    <col min="2" max="2" width="23.09765625" style="0" customWidth="1"/>
    <col min="3" max="3" width="59" style="0" customWidth="1"/>
    <col min="4" max="4" width="43.59765625" style="0" customWidth="1"/>
    <col min="5" max="5" width="40.3984375" style="0" customWidth="1"/>
    <col min="6" max="6" width="11.5" style="0" customWidth="1"/>
    <col min="7" max="8" width="56.5" style="0" customWidth="1"/>
  </cols>
  <sheetData>
    <row r="1" spans="1:4" ht="20.25">
      <c r="A1" t="s">
        <v>2</v>
      </c>
      <c r="B1" t="s">
        <v>3</v>
      </c>
      <c r="C1" t="s">
        <v>4</v>
      </c>
      <c r="D1" t="str">
        <f>CONCATENATE("&lt;language_name&gt;",'Word List'!C1,"&lt;/language_name&gt;")</f>
        <v>&lt;language_name&gt;Yeyi&lt;/language_name&gt;</v>
      </c>
    </row>
    <row r="2" spans="1:6" ht="20.25">
      <c r="A2" t="s">
        <v>6</v>
      </c>
      <c r="C2" t="str">
        <f>CONCATENATE("&lt;IPA_header&gt;",'Word List'!B2,"&lt;/IPA_header&gt;")</f>
        <v>&lt;IPA_header&gt;Yeyi&lt;/IPA_header&gt;</v>
      </c>
      <c r="D2" t="str">
        <f>CONCATENATE("&lt;gloss_header&gt;",'Word List'!C2,"&lt;/gloss_header&gt;")</f>
        <v>&lt;gloss_header&gt;English&lt;/gloss_header&gt;</v>
      </c>
      <c r="E2" t="str">
        <f>CONCATENATE("&lt;alt_gloss_header&gt;",'Word List'!D2,"&lt;/alt_gloss_header&gt;")</f>
        <v>&lt;alt_gloss_header&gt;Tswana&lt;/alt_gloss_header&gt;</v>
      </c>
      <c r="F2" t="s">
        <v>8</v>
      </c>
    </row>
    <row r="3" spans="1:6" ht="20.25">
      <c r="A3" t="s">
        <v>0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&lt;IPA_transcription&gt;zi.nǀhákó&lt;/IPA_transcription&gt;</v>
      </c>
      <c r="D3" t="str">
        <f>CONCATENATE("&lt;gloss&gt;",'Word List'!C3,"&lt;/gloss&gt;")</f>
        <v>&lt;gloss&gt;shelters (roof, wall)&lt;/gloss&gt;</v>
      </c>
      <c r="E3" t="str">
        <f>CONCATENATE("&lt;alt_gloss&gt;",'Word List'!D3,"&lt;/alt_gloss&gt;")</f>
        <v>&lt;alt_gloss&gt;dikago&lt;/alt_gloss&gt;</v>
      </c>
      <c r="F3" t="s">
        <v>1</v>
      </c>
    </row>
    <row r="4" spans="1:6" ht="20.25">
      <c r="A4" t="s">
        <v>0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&lt;IPA_transcription&gt;kù.rá.ǃáwà&lt;/IPA_transcription&gt;</v>
      </c>
      <c r="D4" t="str">
        <f>CONCATENATE("&lt;gloss&gt;",'Word List'!C4,"&lt;/gloss&gt;")</f>
        <v>&lt;gloss&gt;to taste&lt;/gloss&gt;</v>
      </c>
      <c r="E4" t="str">
        <f>CONCATENATE("&lt;alt_gloss&gt;",'Word List'!D4,"&lt;/alt_gloss&gt;")</f>
        <v>&lt;alt_gloss&gt;go utlwa ka leleme&lt;/alt_gloss&gt;</v>
      </c>
      <c r="F4" t="s">
        <v>1</v>
      </c>
    </row>
    <row r="5" spans="1:6" ht="20.25">
      <c r="A5" t="s">
        <v>0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&lt;IPA_transcription&gt;mà.ǃáwà&lt;/IPA_transcription&gt;</v>
      </c>
      <c r="D5" t="str">
        <f>CONCATENATE("&lt;gloss&gt;",'Word List'!C5,"&lt;/gloss&gt;")</f>
        <v>&lt;gloss&gt;shoulders&lt;/gloss&gt;</v>
      </c>
      <c r="E5" t="str">
        <f>CONCATENATE("&lt;alt_gloss&gt;",'Word List'!D5,"&lt;/alt_gloss&gt;")</f>
        <v>&lt;alt_gloss&gt;ma.bôgô&lt;/alt_gloss&gt;</v>
      </c>
      <c r="F5" t="s">
        <v>1</v>
      </c>
    </row>
    <row r="6" spans="1:6" ht="20.25">
      <c r="A6" t="s">
        <v>0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&lt;IPA_transcription&gt;mà.gǁánì&lt;/IPA_transcription&gt;</v>
      </c>
      <c r="D6" t="str">
        <f>CONCATENATE("&lt;gloss&gt;",'Word List'!C6,"&lt;/gloss&gt;")</f>
        <v>&lt;gloss&gt;dusk (pl.)&lt;/gloss&gt;</v>
      </c>
      <c r="E6" t="str">
        <f>CONCATENATE("&lt;alt_gloss&gt;",'Word List'!D6,"&lt;/alt_gloss&gt;")</f>
        <v>&lt;alt_gloss&gt;matatana&lt;/alt_gloss&gt;</v>
      </c>
      <c r="F6" t="s">
        <v>1</v>
      </c>
    </row>
    <row r="7" spans="1:6" ht="20.25">
      <c r="A7" t="s">
        <v>0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&lt;IPA_transcription&gt;wà.nǁárá&lt;/IPA_transcription&gt;</v>
      </c>
      <c r="D7" t="str">
        <f>CONCATENATE("&lt;gloss&gt;",'Word List'!C7,"&lt;/gloss&gt;")</f>
        <v>&lt;gloss&gt;barkless thin trees&lt;/gloss&gt;</v>
      </c>
      <c r="E7" t="str">
        <f>CONCATENATE("&lt;alt_gloss&gt;",'Word List'!D7,"&lt;/alt_gloss&gt;")</f>
        <v>&lt;alt_gloss&gt;meswaéemi&lt;/alt_gloss&gt;</v>
      </c>
      <c r="F7" t="s">
        <v>1</v>
      </c>
    </row>
    <row r="8" spans="1:6" ht="20.25">
      <c r="A8" t="s">
        <v>0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&lt;IPA_transcription&gt;kà.gǃáwà&lt;/IPA_transcription&gt;</v>
      </c>
      <c r="D8" t="str">
        <f>CONCATENATE("&lt;gloss&gt;",'Word List'!C8,"&lt;/gloss&gt;")</f>
        <v>&lt;gloss&gt;calabash&lt;/gloss&gt;</v>
      </c>
      <c r="E8" t="str">
        <f>CONCATENATE("&lt;alt_gloss&gt;",'Word List'!D8,"&lt;/alt_gloss&gt;")</f>
        <v>&lt;alt_gloss&gt;segwana&lt;/alt_gloss&gt;</v>
      </c>
      <c r="F8" t="s">
        <v>1</v>
      </c>
    </row>
    <row r="9" spans="1:6" ht="20.25">
      <c r="A9" t="s">
        <v>0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&lt;IPA_transcription&gt;kà.ǃ'ámì&lt;/IPA_transcription&gt;</v>
      </c>
      <c r="D9" t="str">
        <f>CONCATENATE("&lt;gloss&gt;",'Word List'!C9,"&lt;/gloss&gt;")</f>
        <v>&lt;gloss&gt;wrist, ankle&lt;/gloss&gt;</v>
      </c>
      <c r="E9" t="str">
        <f>CONCATENATE("&lt;alt_gloss&gt;",'Word List'!D9,"&lt;/alt_gloss&gt;")</f>
        <v>&lt;alt_gloss&gt;mosiga&lt;/alt_gloss&gt;</v>
      </c>
      <c r="F9" t="s">
        <v>1</v>
      </c>
    </row>
    <row r="10" spans="1:6" ht="20.25">
      <c r="A10" t="s">
        <v>0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&lt;IPA_transcription&gt;kù.ǀárà&lt;/IPA_transcription&gt;</v>
      </c>
      <c r="D10" t="str">
        <f>CONCATENATE("&lt;gloss&gt;",'Word List'!C10,"&lt;/gloss&gt;")</f>
        <v>&lt;gloss&gt;cut open (animal)&lt;/gloss&gt;</v>
      </c>
      <c r="E10" t="str">
        <f>CONCATENATE("&lt;alt_gloss&gt;",'Word List'!D10,"&lt;/alt_gloss&gt;")</f>
        <v>&lt;alt_gloss&gt;go phunya, go rala phologolo&lt;/alt_gloss&gt;</v>
      </c>
      <c r="F10" t="s">
        <v>1</v>
      </c>
    </row>
    <row r="11" spans="1:6" ht="20.25">
      <c r="A11" t="s">
        <v>0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&lt;IPA_transcription&gt;kù.gǀáwà&lt;/IPA_transcription&gt;</v>
      </c>
      <c r="D11" t="str">
        <f>CONCATENATE("&lt;gloss&gt;",'Word List'!C11,"&lt;/gloss&gt;")</f>
        <v>&lt;gloss&gt;to cut grass (in order to make snakes visible)&lt;/gloss&gt;</v>
      </c>
      <c r="E11" t="str">
        <f>CONCATENATE("&lt;alt_gloss&gt;",'Word List'!D11,"&lt;/alt_gloss&gt;")</f>
        <v>&lt;alt_gloss&gt;go beola thaga / go thagola&lt;/alt_gloss&gt;</v>
      </c>
      <c r="F11" t="s">
        <v>1</v>
      </c>
    </row>
    <row r="12" spans="1:6" ht="20.25">
      <c r="A12" t="s">
        <v>0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&lt;IPA_transcription&gt;kù.nǀàm.ìsá&lt;/IPA_transcription&gt;</v>
      </c>
      <c r="D12" t="str">
        <f>CONCATENATE("&lt;gloss&gt;",'Word List'!C12,"&lt;/gloss&gt;")</f>
        <v>&lt;gloss&gt;to suckle&lt;/gloss&gt;</v>
      </c>
      <c r="E12" t="str">
        <f>CONCATENATE("&lt;alt_gloss&gt;",'Word List'!D12,"&lt;/alt_gloss&gt;")</f>
        <v>&lt;alt_gloss&gt;go amusa&lt;/alt_gloss&gt;</v>
      </c>
      <c r="F12" t="s">
        <v>1</v>
      </c>
    </row>
    <row r="13" spans="1:6" ht="20.25">
      <c r="A13" t="s">
        <v>0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&lt;IPA_transcription&gt;kù.ǀx'ákásà&lt;/IPA_transcription&gt;</v>
      </c>
      <c r="D13" t="str">
        <f>CONCATENATE("&lt;gloss&gt;",'Word List'!C13,"&lt;/gloss&gt;")</f>
        <v>&lt;gloss&gt;to drizzle&lt;/gloss&gt;</v>
      </c>
      <c r="E13" t="str">
        <f>CONCATENATE("&lt;alt_gloss&gt;",'Word List'!D13,"&lt;/alt_gloss&gt;")</f>
        <v>&lt;alt_gloss&gt;go na ka mosarasarane&lt;/alt_gloss&gt;</v>
      </c>
      <c r="F13" t="s">
        <v>1</v>
      </c>
    </row>
    <row r="14" spans="1:6" ht="20.25">
      <c r="A14" t="s">
        <v>0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&lt;IPA_transcription&gt;βùǃá&lt;/IPA_transcription&gt;</v>
      </c>
      <c r="D14" t="str">
        <f>CONCATENATE("&lt;gloss&gt;",'Word List'!C14,"&lt;/gloss&gt;")</f>
        <v>&lt;gloss&gt;correct&lt;/gloss&gt;</v>
      </c>
      <c r="E14" t="str">
        <f>CONCATENATE("&lt;alt_gloss&gt;",'Word List'!D14,"&lt;/alt_gloss&gt;")</f>
        <v>&lt;alt_gloss&gt;bontle / gosiame&lt;/alt_gloss&gt;</v>
      </c>
      <c r="F14" t="s">
        <v>1</v>
      </c>
    </row>
    <row r="15" spans="1:6" ht="20.25">
      <c r="A15" t="s">
        <v>0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&lt;IPA_transcription&gt;kù.ǃápá&lt;/IPA_transcription&gt;</v>
      </c>
      <c r="D15" t="str">
        <f>CONCATENATE("&lt;gloss&gt;",'Word List'!C15,"&lt;/gloss&gt;")</f>
        <v>&lt;gloss&gt;to be beautiful&lt;/gloss&gt;</v>
      </c>
      <c r="E15" t="str">
        <f>CONCATENATE("&lt;alt_gloss&gt;",'Word List'!D15,"&lt;/alt_gloss&gt;")</f>
        <v>&lt;alt_gloss&gt;go ntegala&lt;/alt_gloss&gt;</v>
      </c>
      <c r="F15" t="s">
        <v>1</v>
      </c>
    </row>
    <row r="16" spans="1:6" ht="20.25">
      <c r="A16" t="s">
        <v>0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&lt;IPA_transcription&gt;ku.i.gǃà&lt;/IPA_transcription&gt;</v>
      </c>
      <c r="D16" t="str">
        <f>CONCATENATE("&lt;gloss&gt;",'Word List'!C16,"&lt;/gloss&gt;")</f>
        <v>&lt;gloss&gt;desire, complaint&lt;/gloss&gt;</v>
      </c>
      <c r="E16" t="str">
        <f>CONCATENATE("&lt;alt_gloss&gt;",'Word List'!D16,"&lt;/alt_gloss&gt;")</f>
        <v>&lt;alt_gloss&gt;keletso / ngolmaelo ngongorego&lt;/alt_gloss&gt;</v>
      </c>
      <c r="F16" t="s">
        <v>1</v>
      </c>
    </row>
    <row r="17" spans="1:6" ht="20.25">
      <c r="A17" t="s">
        <v>0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&lt;IPA_transcription&gt;kù.nǃ'át.árà&lt;/IPA_transcription&gt;</v>
      </c>
      <c r="D17" t="str">
        <f>CONCATENATE("&lt;gloss&gt;",'Word List'!C17,"&lt;/gloss&gt;")</f>
        <v>&lt;gloss&gt;to chop, smash, crack&lt;/gloss&gt;</v>
      </c>
      <c r="E17" t="str">
        <f>CONCATENATE("&lt;alt_gloss&gt;",'Word List'!D17,"&lt;/alt_gloss&gt;")</f>
        <v>&lt;alt_gloss&gt;go rêma, go phanyêg, go phatsa&lt;/alt_gloss&gt;</v>
      </c>
      <c r="F17" t="s">
        <v>1</v>
      </c>
    </row>
    <row r="18" spans="1:6" ht="20.25">
      <c r="A18" t="s">
        <v>0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&lt;IPA_transcription&gt;ù.ǂámú.ǂàmù&lt;/IPA_transcription&gt;</v>
      </c>
      <c r="D18" t="str">
        <f>CONCATENATE("&lt;gloss&gt;",'Word List'!C18,"&lt;/gloss&gt;")</f>
        <v>&lt;gloss&gt;weak, smooth&lt;/gloss&gt;</v>
      </c>
      <c r="E18" t="str">
        <f>CONCATENATE("&lt;alt_gloss&gt;",'Word List'!D18,"&lt;/alt_gloss&gt;")</f>
        <v>&lt;alt_gloss&gt;bonolo&lt;/alt_gloss&gt;</v>
      </c>
      <c r="F18" t="s">
        <v>1</v>
      </c>
    </row>
    <row r="19" spans="1:6" ht="20.25">
      <c r="A19" t="s">
        <v>0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&lt;IPA_transcription&gt;kù.ǂ'ápárà&lt;/IPA_transcription&gt;</v>
      </c>
      <c r="D19" t="str">
        <f>CONCATENATE("&lt;gloss&gt;",'Word List'!C19,"&lt;/gloss&gt;")</f>
        <v>&lt;gloss&gt;to smash up&lt;/gloss&gt;</v>
      </c>
      <c r="E19" t="str">
        <f>CONCATENATE("&lt;alt_gloss&gt;",'Word List'!D19,"&lt;/alt_gloss&gt;")</f>
        <v>&lt;alt_gloss&gt;go phatalatsa / duba duba / go thuba&lt;/alt_gloss&gt;</v>
      </c>
      <c r="F19" t="s">
        <v>1</v>
      </c>
    </row>
    <row r="20" spans="1:6" ht="20.25">
      <c r="A20" t="s">
        <v>0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&lt;IPA_transcription&gt;rù.gǁánì&lt;/IPA_transcription&gt;</v>
      </c>
      <c r="D20" t="str">
        <f>CONCATENATE("&lt;gloss&gt;",'Word List'!C20,"&lt;/gloss&gt;")</f>
        <v>&lt;gloss&gt;dusk (sg.)&lt;/gloss&gt;</v>
      </c>
      <c r="E20" t="str">
        <f>CONCATENATE("&lt;alt_gloss&gt;",'Word List'!D20,"&lt;/alt_gloss&gt;")</f>
        <v>&lt;alt_gloss&gt;letatana&lt;/alt_gloss&gt;</v>
      </c>
      <c r="F20" t="s">
        <v>1</v>
      </c>
    </row>
    <row r="21" spans="1:6" ht="20.25">
      <c r="A21" t="s">
        <v>0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&lt;IPA_transcription&gt;mù.gǁáwà&lt;/IPA_transcription&gt;</v>
      </c>
      <c r="D21" t="str">
        <f>CONCATENATE("&lt;gloss&gt;",'Word List'!C21,"&lt;/gloss&gt;")</f>
        <v>&lt;gloss&gt;bow &amp; arrow&lt;/gloss&gt;</v>
      </c>
      <c r="E21" t="str">
        <f>CONCATENATE("&lt;alt_gloss&gt;",'Word List'!D21,"&lt;/alt_gloss&gt;")</f>
        <v>&lt;alt_gloss&gt;motsu le khamphani&lt;/alt_gloss&gt;</v>
      </c>
      <c r="F21" t="s">
        <v>1</v>
      </c>
    </row>
    <row r="22" spans="1:6" ht="20.25">
      <c r="A22" t="s">
        <v>0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&lt;IPA_transcription&gt;nàmú-gǀúpáska&lt;/IPA_transcription&gt;</v>
      </c>
      <c r="D22" t="str">
        <f>CONCATENATE("&lt;gloss&gt;",'Word List'!C22,"&lt;/gloss&gt;")</f>
        <v>&lt;gloss&gt;hunting spider&lt;/gloss&gt;</v>
      </c>
      <c r="E22" t="str">
        <f>CONCATENATE("&lt;alt_gloss&gt;",'Word List'!D22,"&lt;/alt_gloss&gt;")</f>
        <v>&lt;alt_gloss&gt;seládile&lt;/alt_gloss&gt;</v>
      </c>
      <c r="F22" t="s">
        <v>1</v>
      </c>
    </row>
    <row r="23" spans="1:6" ht="20.25">
      <c r="A23" t="s">
        <v>0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&lt;IPA_transcription&gt;mù.nǀú&lt;/IPA_transcription&gt;</v>
      </c>
      <c r="D23" t="str">
        <f>CONCATENATE("&lt;gloss&gt;",'Word List'!C23,"&lt;/gloss&gt;")</f>
        <v>&lt;gloss&gt;leg&lt;/gloss&gt;</v>
      </c>
      <c r="E23" t="str">
        <f>CONCATENATE("&lt;alt_gloss&gt;",'Word List'!D23,"&lt;/alt_gloss&gt;")</f>
        <v>&lt;alt_gloss&gt;leotó&lt;/alt_gloss&gt;</v>
      </c>
      <c r="F23" t="s">
        <v>1</v>
      </c>
    </row>
    <row r="24" spans="1:6" ht="20.25">
      <c r="A24" t="s">
        <v>0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&lt;IPA_transcription&gt;ù.nǀú-nǀù&lt;/IPA_transcription&gt;</v>
      </c>
      <c r="D24" t="str">
        <f>CONCATENATE("&lt;gloss&gt;",'Word List'!C24,"&lt;/gloss&gt;")</f>
        <v>&lt;gloss&gt;puppy&lt;/gloss&gt;</v>
      </c>
      <c r="E24" t="str">
        <f>CONCATENATE("&lt;alt_gloss&gt;",'Word List'!D24,"&lt;/alt_gloss&gt;")</f>
        <v>&lt;alt_gloss&gt;ntsányana&lt;/alt_gloss&gt;</v>
      </c>
      <c r="F24" t="s">
        <v>1</v>
      </c>
    </row>
    <row r="25" spans="1:6" ht="20.25">
      <c r="A25" t="s">
        <v>0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&lt;IPA_transcription&gt;shì.kúnǀ'úmù&lt;/IPA_transcription&gt;</v>
      </c>
      <c r="D25" t="str">
        <f>CONCATENATE("&lt;gloss&gt;",'Word List'!C25,"&lt;/gloss&gt;")</f>
        <v>&lt;gloss&gt;sunset, evening&lt;/gloss&gt;</v>
      </c>
      <c r="E25" t="str">
        <f>CONCATENATE("&lt;alt_gloss&gt;",'Word List'!D25,"&lt;/alt_gloss&gt;")</f>
        <v>&lt;alt_gloss&gt;phirimô ya letsatsi&lt;/alt_gloss&gt;</v>
      </c>
      <c r="F25" t="s">
        <v>1</v>
      </c>
    </row>
    <row r="26" spans="1:6" ht="20.25">
      <c r="A26" t="s">
        <v>0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&lt;IPA_transcription&gt;(β)ù.ǃú&lt;/IPA_transcription&gt;</v>
      </c>
      <c r="D26" t="str">
        <f>CONCATENATE("&lt;gloss&gt;",'Word List'!C26,"&lt;/gloss&gt;")</f>
        <v>&lt;gloss&gt;owl spec.&lt;/gloss&gt;</v>
      </c>
      <c r="E26" t="str">
        <f>CONCATENATE("&lt;alt_gloss&gt;",'Word List'!D26,"&lt;/alt_gloss&gt;")</f>
        <v>&lt;alt_gloss&gt;mankgoto, morubisi (spec.)&lt;/alt_gloss&gt;</v>
      </c>
      <c r="F26" t="s">
        <v>1</v>
      </c>
    </row>
    <row r="27" spans="1:6" ht="20.25">
      <c r="A27" t="s">
        <v>0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&lt;IPA_transcription&gt;ù.ǃúrì&lt;/IPA_transcription&gt;</v>
      </c>
      <c r="D27" t="str">
        <f>CONCATENATE("&lt;gloss&gt;",'Word List'!C27,"&lt;/gloss&gt;")</f>
        <v>&lt;gloss&gt;whirlwind, wind-devil&lt;/gloss&gt;</v>
      </c>
      <c r="E27" t="str">
        <f>CONCATENATE("&lt;alt_gloss&gt;",'Word List'!D27,"&lt;/alt_gloss&gt;")</f>
        <v>&lt;alt_gloss&gt;sefefô&lt;/alt_gloss&gt;</v>
      </c>
      <c r="F27" t="s">
        <v>1</v>
      </c>
    </row>
    <row r="28" spans="1:6" ht="20.25">
      <c r="A28" t="s">
        <v>0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&lt;IPA_transcription&gt;ù.ǃútàmà&lt;/IPA_transcription&gt;</v>
      </c>
      <c r="D28" t="str">
        <f>CONCATENATE("&lt;gloss&gt;",'Word List'!C28,"&lt;/gloss&gt;")</f>
        <v>&lt;gloss&gt;rainbow, mushroom sp.&lt;/gloss&gt;</v>
      </c>
      <c r="E28" t="str">
        <f>CONCATENATE("&lt;alt_gloss&gt;",'Word List'!D28,"&lt;/alt_gloss&gt;")</f>
        <v>&lt;alt_gloss&gt;motshewagodimo&lt;/alt_gloss&gt;</v>
      </c>
      <c r="F28" t="s">
        <v>1</v>
      </c>
    </row>
    <row r="29" spans="1:6" ht="20.25">
      <c r="A29" t="s">
        <v>0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&lt;IPA_transcription&gt;(β)ù.gǃúrì&lt;/IPA_transcription&gt;</v>
      </c>
      <c r="D29" t="str">
        <f>CONCATENATE("&lt;gloss&gt;",'Word List'!C29,"&lt;/gloss&gt;")</f>
        <v>&lt;gloss&gt;big, thick&lt;/gloss&gt;</v>
      </c>
      <c r="E29" t="str">
        <f>CONCATENATE("&lt;alt_gloss&gt;",'Word List'!D29,"&lt;/alt_gloss&gt;")</f>
        <v>&lt;alt_gloss&gt;botona, bokima&lt;/alt_gloss&gt;</v>
      </c>
      <c r="F29" t="s">
        <v>1</v>
      </c>
    </row>
    <row r="30" spans="1:6" ht="20.25">
      <c r="A30" t="s">
        <v>0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&lt;IPA_transcription&gt;kù.gǃútùrà&lt;/IPA_transcription&gt;</v>
      </c>
      <c r="D30" t="str">
        <f>CONCATENATE("&lt;gloss&gt;",'Word List'!C30,"&lt;/gloss&gt;")</f>
        <v>&lt;gloss&gt;to flourish / to sprout&lt;/gloss&gt;</v>
      </c>
      <c r="E30" t="str">
        <f>CONCATENATE("&lt;alt_gloss&gt;",'Word List'!D30,"&lt;/alt_gloss&gt;")</f>
        <v>&lt;alt_gloss&gt;go gola sentle / go thoga&lt;/alt_gloss&gt;</v>
      </c>
      <c r="F30" t="s">
        <v>1</v>
      </c>
    </row>
    <row r="31" spans="1:6" ht="20.25">
      <c r="A31" t="s">
        <v>0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&lt;IPA_transcription&gt;tù.nǃ'úmà&lt;/IPA_transcription&gt;</v>
      </c>
      <c r="D31" t="str">
        <f>CONCATENATE("&lt;gloss&gt;",'Word List'!C31,"&lt;/gloss&gt;")</f>
        <v>&lt;gloss&gt;cooking utensils, three legged pots&lt;/gloss&gt;</v>
      </c>
      <c r="E31" t="str">
        <f>CONCATENATE("&lt;alt_gloss&gt;",'Word List'!D31,"&lt;/alt_gloss&gt;")</f>
        <v>&lt;alt_gloss&gt;dipitsa&lt;/alt_gloss&gt;</v>
      </c>
      <c r="F31" t="s">
        <v>1</v>
      </c>
    </row>
    <row r="32" spans="1:6" ht="20.25">
      <c r="A32" t="s">
        <v>0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&lt;IPA_transcription&gt;mù.nǃ'únì&lt;/IPA_transcription&gt;</v>
      </c>
      <c r="D32" t="str">
        <f>CONCATENATE("&lt;gloss&gt;",'Word List'!C32,"&lt;/gloss&gt;")</f>
        <v>&lt;gloss&gt;fruit of the Tsaro tree&lt;/gloss&gt;</v>
      </c>
      <c r="E32" t="str">
        <f>CONCATENATE("&lt;alt_gloss&gt;",'Word List'!D32,"&lt;/alt_gloss&gt;")</f>
        <v>&lt;alt_gloss&gt;mokolwane&lt;/alt_gloss&gt;</v>
      </c>
      <c r="F32" t="s">
        <v>1</v>
      </c>
    </row>
    <row r="33" spans="1:6" ht="20.25">
      <c r="A33" t="s">
        <v>0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&lt;IPA_transcription&gt;kù.nǃ'únǃ'ùnà&lt;/IPA_transcription&gt;</v>
      </c>
      <c r="D33" t="str">
        <f>CONCATENATE("&lt;gloss&gt;",'Word List'!C33,"&lt;/gloss&gt;")</f>
        <v>&lt;gloss&gt;to knock&lt;/gloss&gt;</v>
      </c>
      <c r="E33" t="str">
        <f>CONCATENATE("&lt;alt_gloss&gt;",'Word List'!D33,"&lt;/alt_gloss&gt;")</f>
        <v>&lt;alt_gloss&gt;go kôkôta&lt;/alt_gloss&gt;</v>
      </c>
      <c r="F33" t="s">
        <v>1</v>
      </c>
    </row>
    <row r="34" spans="1:6" ht="20.25">
      <c r="A34" t="s">
        <v>0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&lt;IPA_transcription&gt;kù.ǃhú&lt;/IPA_transcription&gt;</v>
      </c>
      <c r="D34" t="str">
        <f>CONCATENATE("&lt;gloss&gt;",'Word List'!C34,"&lt;/gloss&gt;")</f>
        <v>&lt;gloss&gt;nothing, there isn't&lt;/gloss&gt;</v>
      </c>
      <c r="E34" t="str">
        <f>CONCATENATE("&lt;alt_gloss&gt;",'Word List'!D34,"&lt;/alt_gloss&gt;")</f>
        <v>&lt;alt_gloss&gt;ga gona&lt;/alt_gloss&gt;</v>
      </c>
      <c r="F34" t="s">
        <v>1</v>
      </c>
    </row>
    <row r="35" spans="1:6" ht="20.25">
      <c r="A35" t="s">
        <v>0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&lt;IPA_transcription&gt;βù.ǃhúrù&lt;/IPA_transcription&gt;</v>
      </c>
      <c r="D35" t="str">
        <f>CONCATENATE("&lt;gloss&gt;",'Word List'!C35,"&lt;/gloss&gt;")</f>
        <v>&lt;gloss&gt;dumb (blunt)&lt;/gloss&gt;</v>
      </c>
      <c r="E35" t="str">
        <f>CONCATENATE("&lt;alt_gloss&gt;",'Word List'!D35,"&lt;/alt_gloss&gt;")</f>
        <v>&lt;alt_gloss&gt;boi jwa thipa / selepe / semumu&lt;/alt_gloss&gt;</v>
      </c>
      <c r="F35" t="s">
        <v>1</v>
      </c>
    </row>
    <row r="36" spans="1:6" ht="20.25">
      <c r="A36" t="s">
        <v>0</v>
      </c>
      <c r="B36" t="str">
        <f>CONCATENATE("&lt;entry&gt;",'Word List'!A36,"&lt;/entry&gt;")</f>
        <v>&lt;entry&gt;34&lt;/entry&gt;</v>
      </c>
      <c r="C36" t="str">
        <f>CONCATENATE("&lt;IPA_transcription&gt;",'Word List'!B36,"&lt;/IPA_transcription&gt;")</f>
        <v>&lt;IPA_transcription&gt;mbà.nǀú-ǀnù&lt;/IPA_transcription&gt;</v>
      </c>
      <c r="D36" t="str">
        <f>CONCATENATE("&lt;gloss&gt;",'Word List'!C36,"&lt;/gloss&gt;")</f>
        <v>&lt;gloss&gt;puppies&lt;/gloss&gt;</v>
      </c>
      <c r="E36" t="str">
        <f>CONCATENATE("&lt;alt_gloss&gt;",'Word List'!D36,"&lt;/alt_gloss&gt;")</f>
        <v>&lt;alt_gloss&gt;dintsányana&lt;/alt_gloss&gt;</v>
      </c>
      <c r="F36" t="s">
        <v>1</v>
      </c>
    </row>
    <row r="37" spans="1:6" ht="20.25">
      <c r="A37" t="s">
        <v>0</v>
      </c>
      <c r="B37" t="str">
        <f>CONCATENATE("&lt;entry&gt;",'Word List'!A37,"&lt;/entry&gt;")</f>
        <v>&lt;entry&gt;35&lt;/entry&gt;</v>
      </c>
      <c r="C37" t="str">
        <f>CONCATENATE("&lt;IPA_transcription&gt;",'Word List'!B37,"&lt;/IPA_transcription&gt;")</f>
        <v>&lt;IPA_transcription&gt;kà.nǀ'úrí&lt;/IPA_transcription&gt;</v>
      </c>
      <c r="D37" t="str">
        <f>CONCATENATE("&lt;gloss&gt;",'Word List'!C37,"&lt;/gloss&gt;")</f>
        <v>&lt;gloss&gt;hiccough&lt;/gloss&gt;</v>
      </c>
      <c r="E37" t="str">
        <f>CONCATENATE("&lt;alt_gloss&gt;",'Word List'!D37,"&lt;/alt_gloss&gt;")</f>
        <v>&lt;alt_gloss&gt;kgodisá&lt;/alt_gloss&gt;</v>
      </c>
      <c r="F37" t="s">
        <v>1</v>
      </c>
    </row>
    <row r="38" spans="1:6" ht="20.25">
      <c r="A38" t="s">
        <v>0</v>
      </c>
      <c r="B38" t="str">
        <f>CONCATENATE("&lt;entry&gt;",'Word List'!A38,"&lt;/entry&gt;")</f>
        <v>&lt;entry&gt;36&lt;/entry&gt;</v>
      </c>
      <c r="C38" t="str">
        <f>CONCATENATE("&lt;IPA_transcription&gt;",'Word List'!B38,"&lt;/IPA_transcription&gt;")</f>
        <v>&lt;IPA_transcription&gt;m(b)à.ǃú&lt;/IPA_transcription&gt;</v>
      </c>
      <c r="D38" t="str">
        <f>CONCATENATE("&lt;gloss&gt;",'Word List'!C38,"&lt;/gloss&gt;")</f>
        <v>&lt;gloss&gt;owl spec. (pl.)&lt;/gloss&gt;</v>
      </c>
      <c r="E38" t="str">
        <f>CONCATENATE("&lt;alt_gloss&gt;",'Word List'!D38,"&lt;/alt_gloss&gt;")</f>
        <v>&lt;alt_gloss&gt;merubisi / bomankgoto&lt;/alt_gloss&gt;</v>
      </c>
      <c r="F38" t="s">
        <v>1</v>
      </c>
    </row>
    <row r="39" spans="1:6" ht="20.25">
      <c r="A39" t="s">
        <v>0</v>
      </c>
      <c r="B39" t="str">
        <f>CONCATENATE("&lt;entry&gt;",'Word List'!A39,"&lt;/entry&gt;")</f>
        <v>&lt;entry&gt;37&lt;/entry&gt;</v>
      </c>
      <c r="C39" t="str">
        <f>CONCATENATE("&lt;IPA_transcription&gt;",'Word List'!B39,"&lt;/IPA_transcription&gt;")</f>
        <v>&lt;IPA_transcription&gt;mbà.ǃútàmà&lt;/IPA_transcription&gt;</v>
      </c>
      <c r="D39" t="str">
        <f>CONCATENATE("&lt;gloss&gt;",'Word List'!C39,"&lt;/gloss&gt;")</f>
        <v>&lt;gloss&gt;rainbow, mushroom sp. (pl.)&lt;/gloss&gt;</v>
      </c>
      <c r="E39" t="str">
        <f>CONCATENATE("&lt;alt_gloss&gt;",'Word List'!D39,"&lt;/alt_gloss&gt;")</f>
        <v>&lt;alt_gloss&gt;metsheyagodimo&lt;/alt_gloss&gt;</v>
      </c>
      <c r="F39" t="s">
        <v>1</v>
      </c>
    </row>
    <row r="40" spans="1:6" ht="20.25">
      <c r="A40" t="s">
        <v>0</v>
      </c>
      <c r="B40" t="str">
        <f>CONCATENATE("&lt;entry&gt;",'Word List'!A40,"&lt;/entry&gt;")</f>
        <v>&lt;entry&gt;38&lt;/entry&gt;</v>
      </c>
      <c r="C40" t="str">
        <f>CONCATENATE("&lt;IPA_transcription&gt;",'Word List'!B40,"&lt;/IPA_transcription&gt;")</f>
        <v>&lt;IPA_transcription&gt;kà.nǃ'úmà&lt;/IPA_transcription&gt;</v>
      </c>
      <c r="D40" t="str">
        <f>CONCATENATE("&lt;gloss&gt;",'Word List'!C40,"&lt;/gloss&gt;")</f>
        <v>&lt;gloss&gt;cooking utensil, three legged pot&lt;/gloss&gt;</v>
      </c>
      <c r="E40" t="str">
        <f>CONCATENATE("&lt;alt_gloss&gt;",'Word List'!D40,"&lt;/alt_gloss&gt;")</f>
        <v>&lt;alt_gloss&gt;pitsá&lt;/alt_gloss&gt;</v>
      </c>
      <c r="F40" t="s">
        <v>1</v>
      </c>
    </row>
    <row r="41" spans="1:6" ht="20.25">
      <c r="A41" t="s">
        <v>0</v>
      </c>
      <c r="B41" t="str">
        <f>CONCATENATE("&lt;entry&gt;",'Word List'!A41,"&lt;/entry&gt;")</f>
        <v>&lt;entry&gt;39&lt;/entry&gt;</v>
      </c>
      <c r="C41" t="str">
        <f>CONCATENATE("&lt;IPA_transcription&gt;",'Word List'!B41,"&lt;/IPA_transcription&gt;")</f>
        <v>&lt;IPA_transcription&gt;mà.nǂú-khòa&lt;/IPA_transcription&gt;</v>
      </c>
      <c r="D41" t="str">
        <f>CONCATENATE("&lt;gloss&gt;",'Word List'!C41,"&lt;/gloss&gt;")</f>
        <v>&lt;gloss&gt;millet spec.&lt;/gloss&gt;</v>
      </c>
      <c r="E41" t="str">
        <f>CONCATENATE("&lt;alt_gloss&gt;",'Word List'!D41,"&lt;/alt_gloss&gt;")</f>
        <v>&lt;alt_gloss&gt;mabelebele&lt;/alt_gloss&gt;</v>
      </c>
      <c r="F41" t="s">
        <v>1</v>
      </c>
    </row>
    <row r="42" ht="20.25">
      <c r="A42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2006-11-02T21:00:22Z</dcterms:modified>
  <cp:category/>
  <cp:version/>
  <cp:contentType/>
  <cp:contentStatus/>
</cp:coreProperties>
</file>