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1"/>
  </bookViews>
  <sheets>
    <sheet name="Word List" sheetId="1" r:id="rId1"/>
    <sheet name="Word List with XML tag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<sst xmlns="http://schemas.openxmlformats.org/spreadsheetml/2006/main" count="749" uniqueCount="443">
  <si>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</si>
  <si>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</si>
  <si>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</si>
  <si>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</si>
  <si>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</si>
  <si>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</si>
  <si>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</si>
  <si>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</si>
  <si>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</si>
  <si>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</si>
  <si>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Yeyi</t>
  </si>
  <si>
    <t>Tswana</t>
  </si>
  <si>
    <t>&lt;alt_orthography_header&gt;Yeyi&lt;/alt_orthography_header&gt;</t>
  </si>
  <si>
    <t>scars</t>
  </si>
  <si>
    <t>to swim</t>
  </si>
  <si>
    <t>spiders</t>
  </si>
  <si>
    <t>to kill</t>
  </si>
  <si>
    <t>mats</t>
  </si>
  <si>
    <t>to shiver</t>
  </si>
  <si>
    <t>lakes</t>
  </si>
  <si>
    <t>sand</t>
  </si>
  <si>
    <t>old men</t>
  </si>
  <si>
    <t>small (of age)</t>
  </si>
  <si>
    <t>river bed</t>
  </si>
  <si>
    <t>chest</t>
  </si>
  <si>
    <t>come from/to</t>
  </si>
  <si>
    <t>bones</t>
  </si>
  <si>
    <t>steenboks</t>
  </si>
  <si>
    <t>sheep</t>
  </si>
  <si>
    <t>to be angry</t>
  </si>
  <si>
    <t>twins</t>
  </si>
  <si>
    <t>to remember</t>
  </si>
  <si>
    <t>cooking pot</t>
  </si>
  <si>
    <t>to rake, sweep</t>
  </si>
  <si>
    <t>fishing basket</t>
  </si>
  <si>
    <t>to paddle (canoe)</t>
  </si>
  <si>
    <t>to milk</t>
  </si>
  <si>
    <t>girls</t>
  </si>
  <si>
    <t>walls</t>
  </si>
  <si>
    <t>elders</t>
  </si>
  <si>
    <t>valleys, landscape, grassy</t>
  </si>
  <si>
    <t>to forbid</t>
  </si>
  <si>
    <t>to tough</t>
  </si>
  <si>
    <t>get hot wearing a balnket, sweat</t>
  </si>
  <si>
    <t>right hand</t>
  </si>
  <si>
    <t>mud</t>
  </si>
  <si>
    <t>tongues</t>
  </si>
  <si>
    <t>noise</t>
  </si>
  <si>
    <t>to finish</t>
  </si>
  <si>
    <t>a bushman</t>
  </si>
  <si>
    <t>age peer/group friend</t>
  </si>
  <si>
    <t>babies</t>
  </si>
  <si>
    <t>dogs</t>
  </si>
  <si>
    <t>impala (sg)</t>
  </si>
  <si>
    <t>impala (pl)</t>
  </si>
  <si>
    <t>hyenas</t>
  </si>
  <si>
    <t>elder borthers</t>
  </si>
  <si>
    <t>giraffe</t>
  </si>
  <si>
    <t>giraffes</t>
  </si>
  <si>
    <t>to see</t>
  </si>
  <si>
    <t>water turtle/tortoise</t>
  </si>
  <si>
    <t>to rain</t>
  </si>
  <si>
    <t>names</t>
  </si>
  <si>
    <t>lions</t>
  </si>
  <si>
    <t>hunger</t>
  </si>
  <si>
    <t>to enter</t>
  </si>
  <si>
    <t>elephants</t>
  </si>
  <si>
    <t>rooms</t>
  </si>
  <si>
    <t>small diuker</t>
  </si>
  <si>
    <t>small diukers</t>
  </si>
  <si>
    <t>bulls</t>
  </si>
  <si>
    <t>chicken</t>
  </si>
  <si>
    <t>chickens</t>
  </si>
  <si>
    <t>sugar cane (sg)</t>
  </si>
  <si>
    <t>sugar cane (pl)</t>
  </si>
  <si>
    <t>rats</t>
  </si>
  <si>
    <t>monkey</t>
  </si>
  <si>
    <t>monkeys</t>
  </si>
  <si>
    <t>kidney</t>
  </si>
  <si>
    <t>kidneys</t>
  </si>
  <si>
    <t>to smell, stink</t>
  </si>
  <si>
    <t>hippopotamus</t>
  </si>
  <si>
    <t>hippos</t>
  </si>
  <si>
    <t>shadow</t>
  </si>
  <si>
    <t>calf</t>
  </si>
  <si>
    <t>calves</t>
  </si>
  <si>
    <t>plains</t>
  </si>
  <si>
    <t>kudu</t>
  </si>
  <si>
    <t>kudus</t>
  </si>
  <si>
    <t>large fingernails</t>
  </si>
  <si>
    <t>blanket</t>
  </si>
  <si>
    <t>man, person</t>
  </si>
  <si>
    <t>men, people</t>
  </si>
  <si>
    <t>snake</t>
  </si>
  <si>
    <t>lungs</t>
  </si>
  <si>
    <t>to give birth</t>
  </si>
  <si>
    <t>daughter</t>
  </si>
  <si>
    <t>daughters</t>
  </si>
  <si>
    <t>things</t>
  </si>
  <si>
    <t>wind</t>
  </si>
  <si>
    <t>intestines</t>
  </si>
  <si>
    <t>to dress</t>
  </si>
  <si>
    <t>blood</t>
  </si>
  <si>
    <t>to belch/vomit</t>
  </si>
  <si>
    <t>enclosures</t>
  </si>
  <si>
    <t>night</t>
  </si>
  <si>
    <t>nights</t>
  </si>
  <si>
    <t>small stick</t>
  </si>
  <si>
    <t>back (of body)</t>
  </si>
  <si>
    <t>to blow (wind)</t>
  </si>
  <si>
    <t>milk</t>
  </si>
  <si>
    <t>to return</t>
  </si>
  <si>
    <t>to hunt</t>
  </si>
  <si>
    <t>hunter</t>
  </si>
  <si>
    <t>hunters</t>
  </si>
  <si>
    <t>stones</t>
  </si>
  <si>
    <t>fathers</t>
  </si>
  <si>
    <t>people</t>
  </si>
  <si>
    <t>to send</t>
  </si>
  <si>
    <t>to pound</t>
  </si>
  <si>
    <t>cheeks/jaw</t>
  </si>
  <si>
    <t>five</t>
  </si>
  <si>
    <t>sickness (pl)</t>
  </si>
  <si>
    <t>to help</t>
  </si>
  <si>
    <t>to rest</t>
  </si>
  <si>
    <t>meal, flour (sg)</t>
  </si>
  <si>
    <t>meal, flour (pl)</t>
  </si>
  <si>
    <t>to play</t>
  </si>
  <si>
    <t>hawks, eagles, kites</t>
  </si>
  <si>
    <t>to cut</t>
  </si>
  <si>
    <t>world, country, land</t>
  </si>
  <si>
    <t>to harvest</t>
  </si>
  <si>
    <t>to snore</t>
  </si>
  <si>
    <t>wings</t>
  </si>
  <si>
    <t>to buy</t>
  </si>
  <si>
    <t>baboons</t>
  </si>
  <si>
    <t>to come</t>
  </si>
  <si>
    <t>to take a bath</t>
  </si>
  <si>
    <t>guests</t>
  </si>
  <si>
    <t>to dance</t>
  </si>
  <si>
    <t>to tell</t>
  </si>
  <si>
    <t>b</t>
  </si>
  <si>
    <t>mabaldi</t>
  </si>
  <si>
    <t>mabádì</t>
  </si>
  <si>
    <t>kubará</t>
  </si>
  <si>
    <t>wabubí</t>
  </si>
  <si>
    <t>kubúra</t>
  </si>
  <si>
    <t>c</t>
  </si>
  <si>
    <t>macaca</t>
  </si>
  <si>
    <t>kucacaldika</t>
  </si>
  <si>
    <t>kucukasa</t>
  </si>
  <si>
    <t>gothapa</t>
  </si>
  <si>
    <t>dihoko</t>
  </si>
  <si>
    <t>gobolaya</t>
  </si>
  <si>
    <t>diphate</t>
  </si>
  <si>
    <t>gositwa</t>
  </si>
  <si>
    <t>gotsikinya</t>
  </si>
  <si>
    <t>to shake something</t>
  </si>
  <si>
    <t>cʰ</t>
  </si>
  <si>
    <t>macʰà</t>
  </si>
  <si>
    <t>matshá</t>
  </si>
  <si>
    <t>c'</t>
  </si>
  <si>
    <t>mòic'au</t>
  </si>
  <si>
    <t>mothaba</t>
  </si>
  <si>
    <t>d</t>
  </si>
  <si>
    <t>badara</t>
  </si>
  <si>
    <t>banna bagolo</t>
  </si>
  <si>
    <t>wudana</t>
  </si>
  <si>
    <t>bonnye</t>
  </si>
  <si>
    <t>mudúmu</t>
  </si>
  <si>
    <t>noka</t>
  </si>
  <si>
    <t>dz</t>
  </si>
  <si>
    <t>shidzuwa</t>
  </si>
  <si>
    <t>sehuba</t>
  </si>
  <si>
    <t>kudzwa</t>
  </si>
  <si>
    <t>gotswa</t>
  </si>
  <si>
    <t>f</t>
  </si>
  <si>
    <t>mafupa</t>
  </si>
  <si>
    <t>marapo</t>
  </si>
  <si>
    <t>g</t>
  </si>
  <si>
    <t>wagai</t>
  </si>
  <si>
    <t>magú</t>
  </si>
  <si>
    <t>dinku</t>
  </si>
  <si>
    <t>gy</t>
  </si>
  <si>
    <t>kugyupa</t>
  </si>
  <si>
    <t>bogate</t>
  </si>
  <si>
    <t>h</t>
  </si>
  <si>
    <t>mahashá</t>
  </si>
  <si>
    <t>mahata</t>
  </si>
  <si>
    <t>kuhakuruherʷa</t>
  </si>
  <si>
    <t>go, gaku</t>
  </si>
  <si>
    <t>kahuma</t>
  </si>
  <si>
    <t>pitsa</t>
  </si>
  <si>
    <t>kuhupa</t>
  </si>
  <si>
    <t>gohela</t>
  </si>
  <si>
    <t>j</t>
  </si>
  <si>
    <t>shijawa</t>
  </si>
  <si>
    <t>kujuwa</t>
  </si>
  <si>
    <t>gohudua</t>
  </si>
  <si>
    <t>k</t>
  </si>
  <si>
    <t>kukama</t>
  </si>
  <si>
    <t>gogama</t>
  </si>
  <si>
    <t>wakána</t>
  </si>
  <si>
    <t>basetsana</t>
  </si>
  <si>
    <t>makuma</t>
  </si>
  <si>
    <t>mabota</t>
  </si>
  <si>
    <t>kʰ</t>
  </si>
  <si>
    <t>makʰaca</t>
  </si>
  <si>
    <t>kukʰánera</t>
  </si>
  <si>
    <t>kukʰuma</t>
  </si>
  <si>
    <t>makuwo</t>
  </si>
  <si>
    <t>wakuru</t>
  </si>
  <si>
    <t>baogolo</t>
  </si>
  <si>
    <t>mekgatsha</t>
  </si>
  <si>
    <t>gokganela</t>
  </si>
  <si>
    <t>gokgoma</t>
  </si>
  <si>
    <t>mehuhutso</t>
  </si>
  <si>
    <t>k'</t>
  </si>
  <si>
    <t>ingk'amu</t>
  </si>
  <si>
    <t>lebogolamoja</t>
  </si>
  <si>
    <t>muk'ire</t>
  </si>
  <si>
    <t>seretse</t>
  </si>
  <si>
    <t>ld</t>
  </si>
  <si>
    <t>maldime</t>
  </si>
  <si>
    <t>maleme</t>
  </si>
  <si>
    <t>muldumo</t>
  </si>
  <si>
    <t>modumo</t>
  </si>
  <si>
    <t>m</t>
  </si>
  <si>
    <t>kumána</t>
  </si>
  <si>
    <t>mb</t>
  </si>
  <si>
    <t>mumbuya</t>
  </si>
  <si>
    <t>mosarwa</t>
  </si>
  <si>
    <t>wambanga</t>
  </si>
  <si>
    <t>wambututu</t>
  </si>
  <si>
    <t>ditsala</t>
  </si>
  <si>
    <t>masea</t>
  </si>
  <si>
    <t>mbw</t>
  </si>
  <si>
    <t>wambwá</t>
  </si>
  <si>
    <t>dintswa</t>
  </si>
  <si>
    <t>mp</t>
  </si>
  <si>
    <t>umpára</t>
  </si>
  <si>
    <t>phala</t>
  </si>
  <si>
    <t>wampara</t>
  </si>
  <si>
    <t>mph</t>
  </si>
  <si>
    <t>wampʰuru</t>
  </si>
  <si>
    <t>diphiri</t>
  </si>
  <si>
    <t>wampuku</t>
  </si>
  <si>
    <t>dipeba</t>
  </si>
  <si>
    <t>wamúkuranga</t>
  </si>
  <si>
    <t>bogolole</t>
  </si>
  <si>
    <t>mv</t>
  </si>
  <si>
    <t>umvueshe</t>
  </si>
  <si>
    <t>thutwa</t>
  </si>
  <si>
    <t>wamvueshé</t>
  </si>
  <si>
    <t>dithutwa</t>
  </si>
  <si>
    <t>mw</t>
  </si>
  <si>
    <t>kumwaná</t>
  </si>
  <si>
    <t>gobona</t>
  </si>
  <si>
    <t>mf</t>
  </si>
  <si>
    <t>imfuru</t>
  </si>
  <si>
    <t>khudu</t>
  </si>
  <si>
    <t>n</t>
  </si>
  <si>
    <t>kuna</t>
  </si>
  <si>
    <t>gona</t>
  </si>
  <si>
    <t>mana</t>
  </si>
  <si>
    <t>maina</t>
  </si>
  <si>
    <t>nd</t>
  </si>
  <si>
    <t>wandávu</t>
  </si>
  <si>
    <t>ditau</t>
  </si>
  <si>
    <t>nj</t>
  </si>
  <si>
    <t>injara</t>
  </si>
  <si>
    <t>tlala</t>
  </si>
  <si>
    <t>kunjena</t>
  </si>
  <si>
    <t>gotsena</t>
  </si>
  <si>
    <t>imbanjovu</t>
  </si>
  <si>
    <t>ditou</t>
  </si>
  <si>
    <t>manjuwo</t>
  </si>
  <si>
    <t>dikamore</t>
  </si>
  <si>
    <t>ns</t>
  </si>
  <si>
    <t>unsa</t>
  </si>
  <si>
    <t>wansa</t>
  </si>
  <si>
    <t>photi</t>
  </si>
  <si>
    <t>nkʰ</t>
  </si>
  <si>
    <t>poo</t>
  </si>
  <si>
    <t xml:space="preserve">nk </t>
  </si>
  <si>
    <t>unkuku</t>
  </si>
  <si>
    <t>koko</t>
  </si>
  <si>
    <t>nk</t>
  </si>
  <si>
    <t>wankuku</t>
  </si>
  <si>
    <t>nsh</t>
  </si>
  <si>
    <t>unsháldí</t>
  </si>
  <si>
    <t>ntshwe</t>
  </si>
  <si>
    <t>dintshwe</t>
  </si>
  <si>
    <t>wanshaldi</t>
  </si>
  <si>
    <t>unshóko</t>
  </si>
  <si>
    <t>kgabo</t>
  </si>
  <si>
    <t>wanshóko</t>
  </si>
  <si>
    <t>dikgabo</t>
  </si>
  <si>
    <t>nts'</t>
  </si>
  <si>
    <t>nts'úru</t>
  </si>
  <si>
    <t>philo</t>
  </si>
  <si>
    <t>zints'uru</t>
  </si>
  <si>
    <t>diphilo</t>
  </si>
  <si>
    <t>kunúka</t>
  </si>
  <si>
    <t>gonkga</t>
  </si>
  <si>
    <t>nv</t>
  </si>
  <si>
    <t>unvúvu</t>
  </si>
  <si>
    <t>kubu</t>
  </si>
  <si>
    <t>wanvúvu</t>
  </si>
  <si>
    <t>dikubu</t>
  </si>
  <si>
    <t>ng'k</t>
  </si>
  <si>
    <t>nz</t>
  </si>
  <si>
    <t>unza</t>
  </si>
  <si>
    <t>wanza</t>
  </si>
  <si>
    <t>inorite</t>
  </si>
  <si>
    <t>namane</t>
  </si>
  <si>
    <t xml:space="preserve">nt </t>
  </si>
  <si>
    <t>úntamúna</t>
  </si>
  <si>
    <t>wantámuna</t>
  </si>
  <si>
    <t>zing'kanda</t>
  </si>
  <si>
    <t>mabala</t>
  </si>
  <si>
    <t>tholo</t>
  </si>
  <si>
    <t xml:space="preserve">ng </t>
  </si>
  <si>
    <t>zingara</t>
  </si>
  <si>
    <t>inguwo</t>
  </si>
  <si>
    <t>dinala</t>
  </si>
  <si>
    <t>kobo</t>
  </si>
  <si>
    <t>ny</t>
  </si>
  <si>
    <t>munyana</t>
  </si>
  <si>
    <t>wanyana</t>
  </si>
  <si>
    <t>monna</t>
  </si>
  <si>
    <t xml:space="preserve">banna  </t>
  </si>
  <si>
    <t>zínyuaká</t>
  </si>
  <si>
    <t>noga</t>
  </si>
  <si>
    <t>p</t>
  </si>
  <si>
    <t>mapáfu</t>
  </si>
  <si>
    <t>kupáká</t>
  </si>
  <si>
    <t>mupundi</t>
  </si>
  <si>
    <t>makwago</t>
  </si>
  <si>
    <t>gobelega</t>
  </si>
  <si>
    <t>ngwana</t>
  </si>
  <si>
    <t>waana</t>
  </si>
  <si>
    <t>pʰ</t>
  </si>
  <si>
    <t>shipʰau</t>
  </si>
  <si>
    <t>selo</t>
  </si>
  <si>
    <t>pheho</t>
  </si>
  <si>
    <t>r</t>
  </si>
  <si>
    <t>mará</t>
  </si>
  <si>
    <t>mala</t>
  </si>
  <si>
    <t>kúràrà</t>
  </si>
  <si>
    <t>goapara</t>
  </si>
  <si>
    <t>maruapa</t>
  </si>
  <si>
    <t>madi</t>
  </si>
  <si>
    <t>kuruka</t>
  </si>
  <si>
    <t>kgwa</t>
  </si>
  <si>
    <t>to dig a hole</t>
  </si>
  <si>
    <t>s</t>
  </si>
  <si>
    <t>kùsà</t>
  </si>
  <si>
    <t>goepa</t>
  </si>
  <si>
    <t>màsàgà</t>
  </si>
  <si>
    <t>masaka</t>
  </si>
  <si>
    <t>bosigo</t>
  </si>
  <si>
    <t>masuku</t>
  </si>
  <si>
    <t>masiko</t>
  </si>
  <si>
    <t>sh</t>
  </si>
  <si>
    <t>kashamu</t>
  </si>
  <si>
    <t>mushána</t>
  </si>
  <si>
    <t>kùshùrà</t>
  </si>
  <si>
    <t>kushuuká</t>
  </si>
  <si>
    <t>thobane</t>
  </si>
  <si>
    <t>mokwata</t>
  </si>
  <si>
    <t>gohoka</t>
  </si>
  <si>
    <t>maswi</t>
  </si>
  <si>
    <t>goboa</t>
  </si>
  <si>
    <t>t</t>
  </si>
  <si>
    <t>kutanda</t>
  </si>
  <si>
    <t>gotsoma</t>
  </si>
  <si>
    <t>motsomi</t>
  </si>
  <si>
    <t>mutandisi</t>
  </si>
  <si>
    <t>matandi</t>
  </si>
  <si>
    <t>batsomi</t>
  </si>
  <si>
    <t>matapa</t>
  </si>
  <si>
    <t>watáte</t>
  </si>
  <si>
    <t>rratate</t>
  </si>
  <si>
    <t>watu</t>
  </si>
  <si>
    <t>batho</t>
  </si>
  <si>
    <t>kutumá</t>
  </si>
  <si>
    <t>goroma</t>
  </si>
  <si>
    <t>tw</t>
  </si>
  <si>
    <t>kutwà</t>
  </si>
  <si>
    <t>goseta</t>
  </si>
  <si>
    <t>tʰ</t>
  </si>
  <si>
    <t>matʰaa</t>
  </si>
  <si>
    <t>dithaa</t>
  </si>
  <si>
    <t>wutʰano</t>
  </si>
  <si>
    <t>bothano</t>
  </si>
  <si>
    <t>matʰúkú</t>
  </si>
  <si>
    <t>lwetse</t>
  </si>
  <si>
    <t>kutʰusa</t>
  </si>
  <si>
    <t>gothusa</t>
  </si>
  <si>
    <t>tsh</t>
  </si>
  <si>
    <t>kutsʰutsʰuruka</t>
  </si>
  <si>
    <t>goikhutsa</t>
  </si>
  <si>
    <t>utsʰu</t>
  </si>
  <si>
    <t>tsʰ</t>
  </si>
  <si>
    <t>matsʰu</t>
  </si>
  <si>
    <t>gotshameka</t>
  </si>
  <si>
    <t>watsʰatsʰuwa</t>
  </si>
  <si>
    <t>dintso</t>
  </si>
  <si>
    <t>kutsʰura</t>
  </si>
  <si>
    <t>gokgoala</t>
  </si>
  <si>
    <t>v</t>
  </si>
  <si>
    <t>màvù</t>
  </si>
  <si>
    <t>mahatshe</t>
  </si>
  <si>
    <t>kuvuná</t>
  </si>
  <si>
    <t>goroba</t>
  </si>
  <si>
    <t>w</t>
  </si>
  <si>
    <t>kuwána</t>
  </si>
  <si>
    <t>gokgorotha</t>
  </si>
  <si>
    <t>mawawa</t>
  </si>
  <si>
    <t>diphuka</t>
  </si>
  <si>
    <t>kuwúra</t>
  </si>
  <si>
    <t>goreka</t>
  </si>
  <si>
    <t>ditshwena</t>
  </si>
  <si>
    <t>y</t>
  </si>
  <si>
    <t>kuya</t>
  </si>
  <si>
    <t>gota</t>
  </si>
  <si>
    <t>kuyua</t>
  </si>
  <si>
    <t>wayeni</t>
  </si>
  <si>
    <t>baeng</t>
  </si>
  <si>
    <t>z</t>
  </si>
  <si>
    <t>kuzana</t>
  </si>
  <si>
    <t>gobina</t>
  </si>
  <si>
    <t>gobolela</t>
  </si>
  <si>
    <t>kuzuura</t>
  </si>
  <si>
    <t>Language Name:</t>
  </si>
  <si>
    <t>usuku</t>
  </si>
  <si>
    <t>wankʰúnzi</t>
  </si>
  <si>
    <t>munziré</t>
  </si>
  <si>
    <t>wapundi</t>
  </si>
  <si>
    <t>mupupo</t>
  </si>
  <si>
    <t>mashita</t>
  </si>
  <si>
    <t>mawurutʷá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</si>
</sst>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y_word-list_1998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d List"/>
      <sheetName val="Word List with XML tag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workbookViewId="0" topLeftCell="A112">
      <selection activeCell="D135" sqref="D135"/>
    </sheetView>
  </sheetViews>
  <sheetFormatPr defaultColWidth="8.796875" defaultRowHeight="15"/>
  <cols>
    <col min="1" max="1" width="3.69921875" style="0" customWidth="1"/>
    <col min="2" max="2" width="19" style="0" customWidth="1"/>
    <col min="3" max="3" width="31.8984375" style="0" customWidth="1"/>
    <col min="4" max="4" width="33.5" style="0" customWidth="1"/>
    <col min="5" max="5" width="35.5" style="0" customWidth="1"/>
  </cols>
  <sheetData>
    <row r="1" spans="2:3" ht="20.25">
      <c r="B1" t="s">
        <v>435</v>
      </c>
      <c r="C1" t="s">
        <v>10</v>
      </c>
    </row>
    <row r="2" spans="2:5" ht="20.25">
      <c r="B2" s="1" t="s">
        <v>9</v>
      </c>
      <c r="C2" s="1" t="s">
        <v>10</v>
      </c>
      <c r="D2" s="1" t="s">
        <v>0</v>
      </c>
      <c r="E2" s="1" t="s">
        <v>11</v>
      </c>
    </row>
    <row r="3" spans="1:5" ht="20.25">
      <c r="A3">
        <v>1</v>
      </c>
      <c r="B3" s="1" t="s">
        <v>141</v>
      </c>
      <c r="C3" s="1" t="s">
        <v>142</v>
      </c>
      <c r="D3" s="1" t="s">
        <v>13</v>
      </c>
      <c r="E3" s="1" t="s">
        <v>143</v>
      </c>
    </row>
    <row r="4" spans="1:5" ht="20.25">
      <c r="A4">
        <v>2</v>
      </c>
      <c r="B4" s="1" t="s">
        <v>141</v>
      </c>
      <c r="C4" s="1" t="s">
        <v>144</v>
      </c>
      <c r="D4" s="1" t="s">
        <v>14</v>
      </c>
      <c r="E4" s="1" t="s">
        <v>151</v>
      </c>
    </row>
    <row r="5" spans="1:5" ht="20.25">
      <c r="A5">
        <v>3</v>
      </c>
      <c r="B5" s="1" t="s">
        <v>141</v>
      </c>
      <c r="C5" s="1" t="s">
        <v>145</v>
      </c>
      <c r="D5" s="1" t="s">
        <v>15</v>
      </c>
      <c r="E5" s="1" t="s">
        <v>152</v>
      </c>
    </row>
    <row r="6" spans="1:5" ht="20.25">
      <c r="A6">
        <v>4</v>
      </c>
      <c r="B6" s="1" t="s">
        <v>141</v>
      </c>
      <c r="C6" s="1" t="s">
        <v>146</v>
      </c>
      <c r="D6" s="1" t="s">
        <v>16</v>
      </c>
      <c r="E6" s="1" t="s">
        <v>153</v>
      </c>
    </row>
    <row r="7" spans="1:5" ht="20.25">
      <c r="A7">
        <v>5</v>
      </c>
      <c r="B7" s="1" t="s">
        <v>147</v>
      </c>
      <c r="C7" s="1" t="s">
        <v>148</v>
      </c>
      <c r="D7" s="1" t="s">
        <v>17</v>
      </c>
      <c r="E7" s="1" t="s">
        <v>154</v>
      </c>
    </row>
    <row r="8" spans="1:5" ht="20.25">
      <c r="A8">
        <v>6</v>
      </c>
      <c r="B8" s="1" t="s">
        <v>147</v>
      </c>
      <c r="C8" s="1" t="s">
        <v>149</v>
      </c>
      <c r="D8" s="1" t="s">
        <v>18</v>
      </c>
      <c r="E8" s="1" t="s">
        <v>155</v>
      </c>
    </row>
    <row r="9" spans="1:5" ht="20.25">
      <c r="A9">
        <v>7</v>
      </c>
      <c r="B9" s="1" t="s">
        <v>147</v>
      </c>
      <c r="C9" s="1" t="s">
        <v>150</v>
      </c>
      <c r="D9" s="1" t="s">
        <v>157</v>
      </c>
      <c r="E9" s="1" t="s">
        <v>156</v>
      </c>
    </row>
    <row r="10" spans="1:5" ht="20.25">
      <c r="A10">
        <v>8</v>
      </c>
      <c r="B10" s="1" t="s">
        <v>158</v>
      </c>
      <c r="C10" s="1" t="s">
        <v>159</v>
      </c>
      <c r="D10" s="1" t="s">
        <v>19</v>
      </c>
      <c r="E10" s="1" t="s">
        <v>160</v>
      </c>
    </row>
    <row r="11" spans="1:5" ht="20.25">
      <c r="A11">
        <v>9</v>
      </c>
      <c r="B11" s="1" t="s">
        <v>161</v>
      </c>
      <c r="C11" s="1" t="s">
        <v>162</v>
      </c>
      <c r="D11" s="1" t="s">
        <v>20</v>
      </c>
      <c r="E11" s="1" t="s">
        <v>163</v>
      </c>
    </row>
    <row r="12" spans="1:5" ht="20.25">
      <c r="A12">
        <v>10</v>
      </c>
      <c r="B12" s="1" t="s">
        <v>164</v>
      </c>
      <c r="C12" s="1" t="s">
        <v>165</v>
      </c>
      <c r="D12" s="1" t="s">
        <v>21</v>
      </c>
      <c r="E12" s="1" t="s">
        <v>166</v>
      </c>
    </row>
    <row r="13" spans="1:5" ht="20.25">
      <c r="A13">
        <v>11</v>
      </c>
      <c r="B13" s="1" t="s">
        <v>164</v>
      </c>
      <c r="C13" s="1" t="s">
        <v>167</v>
      </c>
      <c r="D13" s="1" t="s">
        <v>22</v>
      </c>
      <c r="E13" s="1" t="s">
        <v>168</v>
      </c>
    </row>
    <row r="14" spans="1:5" ht="20.25">
      <c r="A14">
        <v>12</v>
      </c>
      <c r="B14" s="1" t="s">
        <v>164</v>
      </c>
      <c r="C14" s="1" t="s">
        <v>169</v>
      </c>
      <c r="D14" s="1" t="s">
        <v>23</v>
      </c>
      <c r="E14" s="1" t="s">
        <v>170</v>
      </c>
    </row>
    <row r="15" spans="1:5" ht="20.25">
      <c r="A15">
        <v>13</v>
      </c>
      <c r="B15" s="1" t="s">
        <v>171</v>
      </c>
      <c r="C15" s="1" t="s">
        <v>172</v>
      </c>
      <c r="D15" s="1" t="s">
        <v>24</v>
      </c>
      <c r="E15" s="1" t="s">
        <v>173</v>
      </c>
    </row>
    <row r="16" spans="1:5" ht="20.25">
      <c r="A16">
        <v>14</v>
      </c>
      <c r="B16" s="1" t="s">
        <v>171</v>
      </c>
      <c r="C16" s="1" t="s">
        <v>174</v>
      </c>
      <c r="D16" s="1" t="s">
        <v>25</v>
      </c>
      <c r="E16" s="1" t="s">
        <v>175</v>
      </c>
    </row>
    <row r="17" spans="1:5" ht="20.25">
      <c r="A17">
        <v>15</v>
      </c>
      <c r="B17" s="1" t="s">
        <v>176</v>
      </c>
      <c r="C17" s="1" t="s">
        <v>177</v>
      </c>
      <c r="D17" s="1" t="s">
        <v>26</v>
      </c>
      <c r="E17" s="1" t="s">
        <v>178</v>
      </c>
    </row>
    <row r="18" spans="1:5" ht="20.25">
      <c r="A18">
        <v>16</v>
      </c>
      <c r="B18" s="1" t="s">
        <v>179</v>
      </c>
      <c r="C18" s="1" t="s">
        <v>180</v>
      </c>
      <c r="D18" s="1" t="s">
        <v>27</v>
      </c>
      <c r="E18" s="1"/>
    </row>
    <row r="19" spans="1:5" ht="20.25">
      <c r="A19">
        <v>17</v>
      </c>
      <c r="B19" s="1" t="s">
        <v>179</v>
      </c>
      <c r="C19" s="1" t="s">
        <v>181</v>
      </c>
      <c r="D19" s="1" t="s">
        <v>28</v>
      </c>
      <c r="E19" s="1" t="s">
        <v>182</v>
      </c>
    </row>
    <row r="20" spans="1:5" ht="20.25">
      <c r="A20">
        <v>18</v>
      </c>
      <c r="B20" s="1" t="s">
        <v>183</v>
      </c>
      <c r="C20" s="1" t="s">
        <v>184</v>
      </c>
      <c r="D20" s="1" t="s">
        <v>29</v>
      </c>
      <c r="E20" s="1" t="s">
        <v>185</v>
      </c>
    </row>
    <row r="21" spans="1:5" ht="20.25">
      <c r="A21">
        <v>19</v>
      </c>
      <c r="B21" s="1" t="s">
        <v>186</v>
      </c>
      <c r="C21" s="1" t="s">
        <v>187</v>
      </c>
      <c r="D21" s="1" t="s">
        <v>30</v>
      </c>
      <c r="E21" s="1" t="s">
        <v>188</v>
      </c>
    </row>
    <row r="22" spans="1:5" ht="20.25">
      <c r="A22">
        <v>20</v>
      </c>
      <c r="B22" s="1" t="s">
        <v>186</v>
      </c>
      <c r="C22" s="1" t="s">
        <v>189</v>
      </c>
      <c r="D22" s="1" t="s">
        <v>31</v>
      </c>
      <c r="E22" s="1" t="s">
        <v>190</v>
      </c>
    </row>
    <row r="23" spans="1:5" ht="20.25">
      <c r="A23">
        <v>21</v>
      </c>
      <c r="B23" s="1" t="s">
        <v>186</v>
      </c>
      <c r="C23" s="1" t="s">
        <v>191</v>
      </c>
      <c r="D23" s="1" t="s">
        <v>32</v>
      </c>
      <c r="E23" s="1" t="s">
        <v>192</v>
      </c>
    </row>
    <row r="24" spans="1:5" ht="20.25">
      <c r="A24">
        <v>22</v>
      </c>
      <c r="B24" s="1" t="s">
        <v>186</v>
      </c>
      <c r="C24" s="1" t="s">
        <v>193</v>
      </c>
      <c r="D24" s="1" t="s">
        <v>33</v>
      </c>
      <c r="E24" s="1" t="s">
        <v>194</v>
      </c>
    </row>
    <row r="25" spans="1:5" ht="20.25">
      <c r="A25">
        <v>23</v>
      </c>
      <c r="B25" s="1" t="s">
        <v>195</v>
      </c>
      <c r="C25" s="1" t="s">
        <v>196</v>
      </c>
      <c r="D25" s="1" t="s">
        <v>34</v>
      </c>
      <c r="E25" s="1"/>
    </row>
    <row r="26" spans="1:5" ht="20.25">
      <c r="A26">
        <v>24</v>
      </c>
      <c r="B26" s="1" t="s">
        <v>195</v>
      </c>
      <c r="C26" s="1" t="s">
        <v>197</v>
      </c>
      <c r="D26" s="1" t="s">
        <v>35</v>
      </c>
      <c r="E26" s="1" t="s">
        <v>198</v>
      </c>
    </row>
    <row r="27" spans="1:5" ht="20.25">
      <c r="A27">
        <v>25</v>
      </c>
      <c r="B27" s="1" t="s">
        <v>199</v>
      </c>
      <c r="C27" s="1" t="s">
        <v>200</v>
      </c>
      <c r="D27" s="1" t="s">
        <v>36</v>
      </c>
      <c r="E27" s="1" t="s">
        <v>201</v>
      </c>
    </row>
    <row r="28" spans="1:5" ht="20.25">
      <c r="A28">
        <v>26</v>
      </c>
      <c r="B28" s="1" t="s">
        <v>199</v>
      </c>
      <c r="C28" s="1" t="s">
        <v>202</v>
      </c>
      <c r="D28" s="1" t="s">
        <v>37</v>
      </c>
      <c r="E28" s="1" t="s">
        <v>203</v>
      </c>
    </row>
    <row r="29" spans="1:5" ht="20.25">
      <c r="A29">
        <v>27</v>
      </c>
      <c r="B29" s="1" t="s">
        <v>199</v>
      </c>
      <c r="C29" s="1" t="s">
        <v>204</v>
      </c>
      <c r="D29" s="1" t="s">
        <v>38</v>
      </c>
      <c r="E29" s="1" t="s">
        <v>205</v>
      </c>
    </row>
    <row r="30" spans="1:5" ht="20.25">
      <c r="A30">
        <v>28</v>
      </c>
      <c r="B30" s="1" t="s">
        <v>199</v>
      </c>
      <c r="C30" s="1" t="s">
        <v>211</v>
      </c>
      <c r="D30" s="1" t="s">
        <v>39</v>
      </c>
      <c r="E30" s="1" t="s">
        <v>212</v>
      </c>
    </row>
    <row r="31" spans="1:5" ht="20.25">
      <c r="A31">
        <v>29</v>
      </c>
      <c r="B31" s="1" t="s">
        <v>206</v>
      </c>
      <c r="C31" s="1" t="s">
        <v>207</v>
      </c>
      <c r="D31" s="1" t="s">
        <v>40</v>
      </c>
      <c r="E31" s="1" t="s">
        <v>213</v>
      </c>
    </row>
    <row r="32" spans="1:5" ht="20.25">
      <c r="A32">
        <v>30</v>
      </c>
      <c r="B32" s="1" t="s">
        <v>206</v>
      </c>
      <c r="C32" s="1" t="s">
        <v>208</v>
      </c>
      <c r="D32" s="1" t="s">
        <v>41</v>
      </c>
      <c r="E32" s="1" t="s">
        <v>214</v>
      </c>
    </row>
    <row r="33" spans="1:5" ht="20.25">
      <c r="A33">
        <v>31</v>
      </c>
      <c r="B33" s="1" t="s">
        <v>206</v>
      </c>
      <c r="C33" s="1" t="s">
        <v>209</v>
      </c>
      <c r="D33" s="1" t="s">
        <v>42</v>
      </c>
      <c r="E33" s="1" t="s">
        <v>215</v>
      </c>
    </row>
    <row r="34" spans="1:5" ht="20.25">
      <c r="A34">
        <v>32</v>
      </c>
      <c r="B34" s="1" t="s">
        <v>206</v>
      </c>
      <c r="C34" s="1" t="s">
        <v>210</v>
      </c>
      <c r="D34" s="1" t="s">
        <v>43</v>
      </c>
      <c r="E34" s="1" t="s">
        <v>216</v>
      </c>
    </row>
    <row r="35" spans="1:5" ht="20.25">
      <c r="A35">
        <v>33</v>
      </c>
      <c r="B35" s="2" t="s">
        <v>217</v>
      </c>
      <c r="C35" s="1" t="s">
        <v>218</v>
      </c>
      <c r="D35" s="1" t="s">
        <v>44</v>
      </c>
      <c r="E35" s="1" t="s">
        <v>219</v>
      </c>
    </row>
    <row r="36" spans="1:5" ht="20.25">
      <c r="A36">
        <v>34</v>
      </c>
      <c r="B36" s="2" t="s">
        <v>217</v>
      </c>
      <c r="C36" s="1" t="s">
        <v>220</v>
      </c>
      <c r="D36" s="1" t="s">
        <v>45</v>
      </c>
      <c r="E36" s="1" t="s">
        <v>221</v>
      </c>
    </row>
    <row r="37" spans="1:5" ht="20.25">
      <c r="A37">
        <v>35</v>
      </c>
      <c r="B37" s="2" t="s">
        <v>222</v>
      </c>
      <c r="C37" s="1" t="s">
        <v>223</v>
      </c>
      <c r="D37" s="1" t="s">
        <v>46</v>
      </c>
      <c r="E37" s="1" t="s">
        <v>224</v>
      </c>
    </row>
    <row r="38" spans="1:5" ht="20.25">
      <c r="A38">
        <v>36</v>
      </c>
      <c r="B38" s="2" t="s">
        <v>222</v>
      </c>
      <c r="C38" s="1" t="s">
        <v>225</v>
      </c>
      <c r="D38" s="1" t="s">
        <v>47</v>
      </c>
      <c r="E38" s="1" t="s">
        <v>226</v>
      </c>
    </row>
    <row r="39" spans="1:5" ht="20.25">
      <c r="A39">
        <v>37</v>
      </c>
      <c r="B39" s="2" t="s">
        <v>227</v>
      </c>
      <c r="C39" s="1" t="s">
        <v>228</v>
      </c>
      <c r="D39" s="1" t="s">
        <v>48</v>
      </c>
      <c r="E39" s="1" t="s">
        <v>194</v>
      </c>
    </row>
    <row r="40" spans="1:5" ht="20.25">
      <c r="A40">
        <v>38</v>
      </c>
      <c r="B40" s="2" t="s">
        <v>229</v>
      </c>
      <c r="C40" s="1" t="s">
        <v>230</v>
      </c>
      <c r="D40" s="1" t="s">
        <v>49</v>
      </c>
      <c r="E40" s="1" t="s">
        <v>231</v>
      </c>
    </row>
    <row r="41" spans="1:5" ht="20.25">
      <c r="A41">
        <v>39</v>
      </c>
      <c r="B41" s="2" t="s">
        <v>229</v>
      </c>
      <c r="C41" s="1" t="s">
        <v>232</v>
      </c>
      <c r="D41" s="1" t="s">
        <v>50</v>
      </c>
      <c r="E41" s="1" t="s">
        <v>234</v>
      </c>
    </row>
    <row r="42" spans="1:5" ht="20.25">
      <c r="A42">
        <v>40</v>
      </c>
      <c r="B42" s="2" t="s">
        <v>229</v>
      </c>
      <c r="C42" s="1" t="s">
        <v>233</v>
      </c>
      <c r="D42" s="1" t="s">
        <v>51</v>
      </c>
      <c r="E42" s="1" t="s">
        <v>235</v>
      </c>
    </row>
    <row r="43" spans="1:5" ht="20.25">
      <c r="A43">
        <v>41</v>
      </c>
      <c r="B43" s="2" t="s">
        <v>236</v>
      </c>
      <c r="C43" s="1" t="s">
        <v>237</v>
      </c>
      <c r="D43" s="1" t="s">
        <v>52</v>
      </c>
      <c r="E43" s="1" t="s">
        <v>238</v>
      </c>
    </row>
    <row r="44" spans="1:5" ht="20.25">
      <c r="A44">
        <v>42</v>
      </c>
      <c r="B44" s="2" t="s">
        <v>239</v>
      </c>
      <c r="C44" s="1" t="s">
        <v>240</v>
      </c>
      <c r="D44" s="1" t="s">
        <v>53</v>
      </c>
      <c r="E44" s="1" t="s">
        <v>241</v>
      </c>
    </row>
    <row r="45" spans="1:5" ht="20.25">
      <c r="A45">
        <v>43</v>
      </c>
      <c r="B45" s="2" t="s">
        <v>239</v>
      </c>
      <c r="C45" s="1" t="s">
        <v>242</v>
      </c>
      <c r="D45" s="1" t="s">
        <v>54</v>
      </c>
      <c r="E45" s="1"/>
    </row>
    <row r="46" spans="1:5" ht="20.25">
      <c r="A46">
        <v>44</v>
      </c>
      <c r="B46" s="2" t="s">
        <v>243</v>
      </c>
      <c r="C46" s="1" t="s">
        <v>244</v>
      </c>
      <c r="D46" s="1" t="s">
        <v>55</v>
      </c>
      <c r="E46" s="1" t="s">
        <v>245</v>
      </c>
    </row>
    <row r="47" spans="1:5" ht="20.25">
      <c r="A47">
        <v>45</v>
      </c>
      <c r="B47" s="2" t="s">
        <v>239</v>
      </c>
      <c r="C47" s="1" t="s">
        <v>246</v>
      </c>
      <c r="D47" s="1" t="s">
        <v>75</v>
      </c>
      <c r="E47" s="1" t="s">
        <v>247</v>
      </c>
    </row>
    <row r="48" spans="1:5" ht="20.25">
      <c r="A48">
        <v>46</v>
      </c>
      <c r="B48" s="2" t="s">
        <v>227</v>
      </c>
      <c r="C48" s="1" t="s">
        <v>248</v>
      </c>
      <c r="D48" s="1" t="s">
        <v>56</v>
      </c>
      <c r="E48" s="1" t="s">
        <v>249</v>
      </c>
    </row>
    <row r="49" spans="1:5" ht="20.25">
      <c r="A49">
        <v>47</v>
      </c>
      <c r="B49" s="2" t="s">
        <v>250</v>
      </c>
      <c r="C49" s="1" t="s">
        <v>251</v>
      </c>
      <c r="D49" s="1" t="s">
        <v>57</v>
      </c>
      <c r="E49" s="1" t="s">
        <v>252</v>
      </c>
    </row>
    <row r="50" spans="1:5" ht="20.25">
      <c r="A50">
        <v>48</v>
      </c>
      <c r="B50" s="2" t="s">
        <v>250</v>
      </c>
      <c r="C50" s="1" t="s">
        <v>253</v>
      </c>
      <c r="D50" s="1" t="s">
        <v>58</v>
      </c>
      <c r="E50" s="1" t="s">
        <v>254</v>
      </c>
    </row>
    <row r="51" spans="1:5" ht="20.25">
      <c r="A51">
        <v>49</v>
      </c>
      <c r="B51" s="2" t="s">
        <v>255</v>
      </c>
      <c r="C51" s="1" t="s">
        <v>256</v>
      </c>
      <c r="D51" s="1" t="s">
        <v>59</v>
      </c>
      <c r="E51" s="1" t="s">
        <v>257</v>
      </c>
    </row>
    <row r="52" spans="1:5" ht="20.25">
      <c r="A52">
        <v>50</v>
      </c>
      <c r="B52" s="2" t="s">
        <v>258</v>
      </c>
      <c r="C52" s="1" t="s">
        <v>259</v>
      </c>
      <c r="D52" s="1" t="s">
        <v>60</v>
      </c>
      <c r="E52" s="1" t="s">
        <v>260</v>
      </c>
    </row>
    <row r="53" spans="1:5" ht="20.25">
      <c r="A53">
        <v>51</v>
      </c>
      <c r="B53" s="2" t="s">
        <v>261</v>
      </c>
      <c r="C53" s="1" t="s">
        <v>262</v>
      </c>
      <c r="D53" s="1" t="s">
        <v>61</v>
      </c>
      <c r="E53" s="1" t="s">
        <v>263</v>
      </c>
    </row>
    <row r="54" spans="1:5" ht="20.25">
      <c r="A54">
        <v>52</v>
      </c>
      <c r="B54" s="2" t="s">
        <v>261</v>
      </c>
      <c r="C54" s="1" t="s">
        <v>264</v>
      </c>
      <c r="D54" s="1" t="s">
        <v>62</v>
      </c>
      <c r="E54" s="1" t="s">
        <v>265</v>
      </c>
    </row>
    <row r="55" spans="1:5" ht="20.25">
      <c r="A55">
        <v>53</v>
      </c>
      <c r="B55" s="2" t="s">
        <v>266</v>
      </c>
      <c r="C55" s="1" t="s">
        <v>267</v>
      </c>
      <c r="D55" s="1" t="s">
        <v>63</v>
      </c>
      <c r="E55" s="1" t="s">
        <v>268</v>
      </c>
    </row>
    <row r="56" spans="1:5" ht="20.25">
      <c r="A56">
        <v>54</v>
      </c>
      <c r="B56" s="2" t="s">
        <v>269</v>
      </c>
      <c r="C56" s="1" t="s">
        <v>270</v>
      </c>
      <c r="D56" s="1" t="s">
        <v>64</v>
      </c>
      <c r="E56" s="1" t="s">
        <v>271</v>
      </c>
    </row>
    <row r="57" spans="1:5" ht="20.25">
      <c r="A57">
        <v>55</v>
      </c>
      <c r="B57" s="2" t="s">
        <v>269</v>
      </c>
      <c r="C57" s="1" t="s">
        <v>272</v>
      </c>
      <c r="D57" s="1" t="s">
        <v>65</v>
      </c>
      <c r="E57" s="1" t="s">
        <v>273</v>
      </c>
    </row>
    <row r="58" spans="1:5" ht="20.25">
      <c r="A58">
        <v>56</v>
      </c>
      <c r="B58" s="2" t="s">
        <v>269</v>
      </c>
      <c r="C58" s="1" t="s">
        <v>274</v>
      </c>
      <c r="D58" s="1" t="s">
        <v>66</v>
      </c>
      <c r="E58" s="1" t="s">
        <v>275</v>
      </c>
    </row>
    <row r="59" spans="1:5" ht="20.25">
      <c r="A59">
        <v>57</v>
      </c>
      <c r="B59" s="2" t="s">
        <v>269</v>
      </c>
      <c r="C59" s="1" t="s">
        <v>276</v>
      </c>
      <c r="D59" s="1" t="s">
        <v>67</v>
      </c>
      <c r="E59" s="1" t="s">
        <v>277</v>
      </c>
    </row>
    <row r="60" spans="1:5" ht="20.25">
      <c r="A60">
        <v>58</v>
      </c>
      <c r="B60" s="2" t="s">
        <v>278</v>
      </c>
      <c r="C60" s="1" t="s">
        <v>279</v>
      </c>
      <c r="D60" s="1" t="s">
        <v>68</v>
      </c>
      <c r="E60" s="1" t="s">
        <v>281</v>
      </c>
    </row>
    <row r="61" spans="1:5" ht="20.25">
      <c r="A61">
        <v>59</v>
      </c>
      <c r="B61" s="2" t="s">
        <v>278</v>
      </c>
      <c r="C61" s="1" t="s">
        <v>280</v>
      </c>
      <c r="D61" s="1" t="s">
        <v>69</v>
      </c>
      <c r="E61" s="1"/>
    </row>
    <row r="62" spans="1:5" ht="20.25">
      <c r="A62">
        <v>60</v>
      </c>
      <c r="B62" s="2" t="s">
        <v>282</v>
      </c>
      <c r="C62" s="1" t="s">
        <v>437</v>
      </c>
      <c r="D62" s="1" t="s">
        <v>70</v>
      </c>
      <c r="E62" s="1" t="s">
        <v>283</v>
      </c>
    </row>
    <row r="63" spans="1:5" ht="20.25">
      <c r="A63">
        <v>61</v>
      </c>
      <c r="B63" s="2" t="s">
        <v>284</v>
      </c>
      <c r="C63" s="1" t="s">
        <v>285</v>
      </c>
      <c r="D63" s="1" t="s">
        <v>71</v>
      </c>
      <c r="E63" s="1" t="s">
        <v>286</v>
      </c>
    </row>
    <row r="64" spans="1:5" ht="20.25">
      <c r="A64">
        <v>62</v>
      </c>
      <c r="B64" s="2" t="s">
        <v>287</v>
      </c>
      <c r="C64" s="1" t="s">
        <v>288</v>
      </c>
      <c r="D64" s="1" t="s">
        <v>72</v>
      </c>
      <c r="E64" s="1"/>
    </row>
    <row r="65" spans="1:5" ht="20.25">
      <c r="A65">
        <v>63</v>
      </c>
      <c r="B65" s="2" t="s">
        <v>289</v>
      </c>
      <c r="C65" s="1" t="s">
        <v>290</v>
      </c>
      <c r="D65" s="1" t="s">
        <v>73</v>
      </c>
      <c r="E65" s="1" t="s">
        <v>291</v>
      </c>
    </row>
    <row r="66" spans="1:5" ht="20.25">
      <c r="A66">
        <v>64</v>
      </c>
      <c r="B66" s="2" t="s">
        <v>289</v>
      </c>
      <c r="C66" s="1" t="s">
        <v>293</v>
      </c>
      <c r="D66" s="1" t="s">
        <v>74</v>
      </c>
      <c r="E66" s="1" t="s">
        <v>292</v>
      </c>
    </row>
    <row r="67" spans="1:5" ht="20.25">
      <c r="A67">
        <v>65</v>
      </c>
      <c r="B67" s="2" t="s">
        <v>289</v>
      </c>
      <c r="C67" s="1" t="s">
        <v>294</v>
      </c>
      <c r="D67" s="1" t="s">
        <v>76</v>
      </c>
      <c r="E67" s="1" t="s">
        <v>295</v>
      </c>
    </row>
    <row r="68" spans="1:5" ht="20.25">
      <c r="A68">
        <v>66</v>
      </c>
      <c r="B68" s="2" t="s">
        <v>289</v>
      </c>
      <c r="C68" s="1" t="s">
        <v>296</v>
      </c>
      <c r="D68" s="1" t="s">
        <v>77</v>
      </c>
      <c r="E68" s="1" t="s">
        <v>297</v>
      </c>
    </row>
    <row r="69" spans="1:5" ht="20.25">
      <c r="A69">
        <v>67</v>
      </c>
      <c r="B69" s="2" t="s">
        <v>298</v>
      </c>
      <c r="C69" s="1" t="s">
        <v>299</v>
      </c>
      <c r="D69" s="1" t="s">
        <v>78</v>
      </c>
      <c r="E69" s="1" t="s">
        <v>300</v>
      </c>
    </row>
    <row r="70" spans="1:5" ht="20.25">
      <c r="A70">
        <v>68</v>
      </c>
      <c r="B70" s="2" t="s">
        <v>298</v>
      </c>
      <c r="C70" s="1" t="s">
        <v>301</v>
      </c>
      <c r="D70" s="1" t="s">
        <v>79</v>
      </c>
      <c r="E70" s="1" t="s">
        <v>302</v>
      </c>
    </row>
    <row r="71" spans="1:5" ht="20.25">
      <c r="A71">
        <v>69</v>
      </c>
      <c r="B71" s="2" t="s">
        <v>261</v>
      </c>
      <c r="C71" s="1" t="s">
        <v>303</v>
      </c>
      <c r="D71" s="1" t="s">
        <v>80</v>
      </c>
      <c r="E71" s="1" t="s">
        <v>304</v>
      </c>
    </row>
    <row r="72" spans="1:5" ht="20.25">
      <c r="A72">
        <v>70</v>
      </c>
      <c r="B72" s="2" t="s">
        <v>305</v>
      </c>
      <c r="C72" s="1" t="s">
        <v>306</v>
      </c>
      <c r="D72" s="1" t="s">
        <v>81</v>
      </c>
      <c r="E72" s="1" t="s">
        <v>307</v>
      </c>
    </row>
    <row r="73" spans="1:5" ht="20.25">
      <c r="A73">
        <v>71</v>
      </c>
      <c r="B73" s="2" t="s">
        <v>305</v>
      </c>
      <c r="C73" s="1" t="s">
        <v>308</v>
      </c>
      <c r="D73" s="1" t="s">
        <v>82</v>
      </c>
      <c r="E73" s="1" t="s">
        <v>309</v>
      </c>
    </row>
    <row r="74" spans="1:5" ht="20.25">
      <c r="A74">
        <v>72</v>
      </c>
      <c r="B74" s="2" t="s">
        <v>311</v>
      </c>
      <c r="C74" s="1" t="s">
        <v>438</v>
      </c>
      <c r="D74" s="1" t="s">
        <v>83</v>
      </c>
      <c r="E74" s="1" t="s">
        <v>314</v>
      </c>
    </row>
    <row r="75" spans="1:5" ht="20.25">
      <c r="A75">
        <v>73</v>
      </c>
      <c r="B75" s="2" t="s">
        <v>316</v>
      </c>
      <c r="C75" s="1" t="s">
        <v>317</v>
      </c>
      <c r="D75" s="1" t="s">
        <v>84</v>
      </c>
      <c r="E75" s="1" t="s">
        <v>315</v>
      </c>
    </row>
    <row r="76" spans="1:5" ht="20.25">
      <c r="A76">
        <v>74</v>
      </c>
      <c r="B76" s="2" t="s">
        <v>316</v>
      </c>
      <c r="C76" s="1" t="s">
        <v>318</v>
      </c>
      <c r="D76" s="1" t="s">
        <v>85</v>
      </c>
      <c r="E76" s="1"/>
    </row>
    <row r="77" spans="1:5" ht="20.25">
      <c r="A77">
        <v>75</v>
      </c>
      <c r="B77" s="2" t="s">
        <v>310</v>
      </c>
      <c r="C77" s="1" t="s">
        <v>319</v>
      </c>
      <c r="D77" s="1" t="s">
        <v>86</v>
      </c>
      <c r="E77" s="1" t="s">
        <v>320</v>
      </c>
    </row>
    <row r="78" spans="1:5" ht="20.25">
      <c r="A78">
        <v>76</v>
      </c>
      <c r="B78" s="2" t="s">
        <v>311</v>
      </c>
      <c r="C78" s="1" t="s">
        <v>312</v>
      </c>
      <c r="D78" s="1" t="s">
        <v>87</v>
      </c>
      <c r="E78" s="1" t="s">
        <v>321</v>
      </c>
    </row>
    <row r="79" spans="1:5" ht="20.25">
      <c r="A79">
        <v>77</v>
      </c>
      <c r="B79" s="2" t="s">
        <v>311</v>
      </c>
      <c r="C79" s="1" t="s">
        <v>313</v>
      </c>
      <c r="D79" s="1" t="s">
        <v>88</v>
      </c>
      <c r="E79" s="1"/>
    </row>
    <row r="80" spans="1:5" ht="20.25">
      <c r="A80">
        <v>78</v>
      </c>
      <c r="B80" s="2" t="s">
        <v>322</v>
      </c>
      <c r="C80" s="1" t="s">
        <v>323</v>
      </c>
      <c r="D80" s="1" t="s">
        <v>89</v>
      </c>
      <c r="E80" s="1" t="s">
        <v>325</v>
      </c>
    </row>
    <row r="81" spans="1:5" ht="20.25">
      <c r="A81">
        <v>79</v>
      </c>
      <c r="B81" s="2" t="s">
        <v>322</v>
      </c>
      <c r="C81" s="1" t="s">
        <v>324</v>
      </c>
      <c r="D81" s="1" t="s">
        <v>90</v>
      </c>
      <c r="E81" s="1" t="s">
        <v>326</v>
      </c>
    </row>
    <row r="82" spans="1:5" ht="20.25">
      <c r="A82">
        <v>80</v>
      </c>
      <c r="B82" s="2" t="s">
        <v>327</v>
      </c>
      <c r="C82" s="1" t="s">
        <v>328</v>
      </c>
      <c r="D82" s="1" t="s">
        <v>91</v>
      </c>
      <c r="E82" s="1" t="s">
        <v>330</v>
      </c>
    </row>
    <row r="83" spans="1:5" ht="20.25">
      <c r="A83">
        <v>81</v>
      </c>
      <c r="B83" s="2" t="s">
        <v>327</v>
      </c>
      <c r="C83" s="1" t="s">
        <v>329</v>
      </c>
      <c r="D83" s="1" t="s">
        <v>92</v>
      </c>
      <c r="E83" s="1" t="s">
        <v>331</v>
      </c>
    </row>
    <row r="84" spans="1:5" ht="20.25">
      <c r="A84">
        <v>82</v>
      </c>
      <c r="B84" s="2" t="s">
        <v>327</v>
      </c>
      <c r="C84" s="1" t="s">
        <v>332</v>
      </c>
      <c r="D84" s="1" t="s">
        <v>93</v>
      </c>
      <c r="E84" s="1" t="s">
        <v>333</v>
      </c>
    </row>
    <row r="85" spans="1:5" ht="20.25">
      <c r="A85">
        <v>83</v>
      </c>
      <c r="B85" s="2" t="s">
        <v>334</v>
      </c>
      <c r="C85" s="1" t="s">
        <v>335</v>
      </c>
      <c r="D85" s="1" t="s">
        <v>94</v>
      </c>
      <c r="E85" s="1" t="s">
        <v>338</v>
      </c>
    </row>
    <row r="86" spans="1:5" ht="20.25">
      <c r="A86">
        <v>84</v>
      </c>
      <c r="B86" s="2" t="s">
        <v>334</v>
      </c>
      <c r="C86" s="1" t="s">
        <v>336</v>
      </c>
      <c r="D86" s="1" t="s">
        <v>95</v>
      </c>
      <c r="E86" s="1" t="s">
        <v>339</v>
      </c>
    </row>
    <row r="87" spans="1:5" ht="20.25">
      <c r="A87">
        <v>85</v>
      </c>
      <c r="B87" s="2" t="s">
        <v>334</v>
      </c>
      <c r="C87" s="1" t="s">
        <v>337</v>
      </c>
      <c r="D87" s="1" t="s">
        <v>96</v>
      </c>
      <c r="E87" s="1" t="s">
        <v>340</v>
      </c>
    </row>
    <row r="88" spans="1:5" ht="20.25">
      <c r="A88">
        <v>86</v>
      </c>
      <c r="B88" s="2" t="s">
        <v>334</v>
      </c>
      <c r="C88" s="1" t="s">
        <v>439</v>
      </c>
      <c r="D88" s="1" t="s">
        <v>97</v>
      </c>
      <c r="E88" s="1" t="s">
        <v>341</v>
      </c>
    </row>
    <row r="89" spans="1:5" ht="20.25">
      <c r="A89">
        <v>87</v>
      </c>
      <c r="B89" s="2" t="s">
        <v>342</v>
      </c>
      <c r="C89" s="1" t="s">
        <v>343</v>
      </c>
      <c r="D89" s="1" t="s">
        <v>98</v>
      </c>
      <c r="E89" s="1" t="s">
        <v>344</v>
      </c>
    </row>
    <row r="90" spans="1:5" ht="20.25">
      <c r="A90">
        <v>88</v>
      </c>
      <c r="B90" s="2" t="s">
        <v>342</v>
      </c>
      <c r="C90" s="1" t="s">
        <v>440</v>
      </c>
      <c r="D90" s="1" t="s">
        <v>99</v>
      </c>
      <c r="E90" s="1" t="s">
        <v>345</v>
      </c>
    </row>
    <row r="91" spans="1:5" ht="20.25">
      <c r="A91">
        <v>89</v>
      </c>
      <c r="B91" s="2" t="s">
        <v>346</v>
      </c>
      <c r="C91" s="1" t="s">
        <v>347</v>
      </c>
      <c r="D91" s="1" t="s">
        <v>100</v>
      </c>
      <c r="E91" s="1" t="s">
        <v>348</v>
      </c>
    </row>
    <row r="92" spans="1:5" ht="20.25">
      <c r="A92">
        <v>90</v>
      </c>
      <c r="B92" s="2" t="s">
        <v>346</v>
      </c>
      <c r="C92" s="1" t="s">
        <v>349</v>
      </c>
      <c r="D92" s="1" t="s">
        <v>101</v>
      </c>
      <c r="E92" s="1" t="s">
        <v>350</v>
      </c>
    </row>
    <row r="93" spans="1:5" ht="20.25">
      <c r="A93">
        <v>91</v>
      </c>
      <c r="B93" s="2" t="s">
        <v>346</v>
      </c>
      <c r="C93" s="1" t="s">
        <v>351</v>
      </c>
      <c r="D93" s="1" t="s">
        <v>102</v>
      </c>
      <c r="E93" s="1" t="s">
        <v>352</v>
      </c>
    </row>
    <row r="94" spans="1:5" ht="20.25">
      <c r="A94">
        <v>92</v>
      </c>
      <c r="B94" s="2" t="s">
        <v>346</v>
      </c>
      <c r="C94" s="1" t="s">
        <v>353</v>
      </c>
      <c r="D94" s="1" t="s">
        <v>103</v>
      </c>
      <c r="E94" s="1" t="s">
        <v>354</v>
      </c>
    </row>
    <row r="95" spans="1:5" ht="20.25">
      <c r="A95">
        <v>93</v>
      </c>
      <c r="B95" s="2" t="s">
        <v>356</v>
      </c>
      <c r="C95" s="1" t="s">
        <v>357</v>
      </c>
      <c r="D95" s="1" t="s">
        <v>355</v>
      </c>
      <c r="E95" s="1" t="s">
        <v>358</v>
      </c>
    </row>
    <row r="96" spans="1:5" ht="20.25">
      <c r="A96">
        <v>94</v>
      </c>
      <c r="B96" s="3" t="s">
        <v>356</v>
      </c>
      <c r="C96" s="1" t="s">
        <v>359</v>
      </c>
      <c r="D96" s="1" t="s">
        <v>104</v>
      </c>
      <c r="E96" s="1" t="s">
        <v>360</v>
      </c>
    </row>
    <row r="97" spans="1:5" ht="20.25">
      <c r="A97">
        <v>95</v>
      </c>
      <c r="B97" s="3" t="s">
        <v>356</v>
      </c>
      <c r="C97" s="1" t="s">
        <v>436</v>
      </c>
      <c r="D97" s="1" t="s">
        <v>105</v>
      </c>
      <c r="E97" s="1" t="s">
        <v>361</v>
      </c>
    </row>
    <row r="98" spans="1:5" ht="20.25">
      <c r="A98">
        <v>96</v>
      </c>
      <c r="B98" s="3" t="s">
        <v>356</v>
      </c>
      <c r="C98" s="1" t="s">
        <v>362</v>
      </c>
      <c r="D98" s="1" t="s">
        <v>106</v>
      </c>
      <c r="E98" s="1" t="s">
        <v>363</v>
      </c>
    </row>
    <row r="99" spans="1:5" ht="20.25">
      <c r="A99">
        <v>97</v>
      </c>
      <c r="B99" s="3" t="s">
        <v>364</v>
      </c>
      <c r="C99" s="1" t="s">
        <v>365</v>
      </c>
      <c r="D99" s="1" t="s">
        <v>107</v>
      </c>
      <c r="E99" s="1" t="s">
        <v>369</v>
      </c>
    </row>
    <row r="100" spans="1:5" ht="20.25">
      <c r="A100">
        <v>98</v>
      </c>
      <c r="B100" s="3" t="s">
        <v>364</v>
      </c>
      <c r="C100" s="1" t="s">
        <v>366</v>
      </c>
      <c r="D100" s="1" t="s">
        <v>108</v>
      </c>
      <c r="E100" s="1" t="s">
        <v>370</v>
      </c>
    </row>
    <row r="101" spans="1:5" ht="20.25">
      <c r="A101">
        <v>99</v>
      </c>
      <c r="B101" s="3" t="s">
        <v>364</v>
      </c>
      <c r="C101" s="1" t="s">
        <v>367</v>
      </c>
      <c r="D101" s="1" t="s">
        <v>109</v>
      </c>
      <c r="E101" s="1" t="s">
        <v>371</v>
      </c>
    </row>
    <row r="102" spans="1:5" ht="20.25">
      <c r="A102">
        <v>100</v>
      </c>
      <c r="B102" s="3" t="s">
        <v>364</v>
      </c>
      <c r="C102" s="1" t="s">
        <v>441</v>
      </c>
      <c r="D102" s="1" t="s">
        <v>110</v>
      </c>
      <c r="E102" s="1" t="s">
        <v>372</v>
      </c>
    </row>
    <row r="103" spans="1:5" ht="20.25">
      <c r="A103">
        <v>101</v>
      </c>
      <c r="B103" s="3" t="s">
        <v>364</v>
      </c>
      <c r="C103" s="1" t="s">
        <v>368</v>
      </c>
      <c r="D103" s="1" t="s">
        <v>111</v>
      </c>
      <c r="E103" s="1" t="s">
        <v>373</v>
      </c>
    </row>
    <row r="104" spans="1:5" ht="20.25">
      <c r="A104">
        <v>102</v>
      </c>
      <c r="B104" s="3" t="s">
        <v>374</v>
      </c>
      <c r="C104" s="1" t="s">
        <v>375</v>
      </c>
      <c r="D104" s="1" t="s">
        <v>112</v>
      </c>
      <c r="E104" s="1" t="s">
        <v>376</v>
      </c>
    </row>
    <row r="105" spans="1:5" ht="20.25">
      <c r="A105">
        <v>103</v>
      </c>
      <c r="B105" s="3" t="s">
        <v>374</v>
      </c>
      <c r="C105" s="1" t="s">
        <v>378</v>
      </c>
      <c r="D105" s="1" t="s">
        <v>113</v>
      </c>
      <c r="E105" s="1" t="s">
        <v>377</v>
      </c>
    </row>
    <row r="106" spans="1:5" ht="20.25">
      <c r="A106">
        <v>104</v>
      </c>
      <c r="B106" s="3" t="s">
        <v>374</v>
      </c>
      <c r="C106" s="1" t="s">
        <v>379</v>
      </c>
      <c r="D106" s="1" t="s">
        <v>114</v>
      </c>
      <c r="E106" s="1" t="s">
        <v>380</v>
      </c>
    </row>
    <row r="107" spans="1:5" ht="20.25">
      <c r="A107">
        <v>105</v>
      </c>
      <c r="B107" s="3" t="s">
        <v>374</v>
      </c>
      <c r="C107" s="1" t="s">
        <v>381</v>
      </c>
      <c r="D107" s="1" t="s">
        <v>115</v>
      </c>
      <c r="E107" s="1" t="s">
        <v>381</v>
      </c>
    </row>
    <row r="108" spans="1:5" ht="20.25">
      <c r="A108">
        <v>106</v>
      </c>
      <c r="B108" s="3" t="s">
        <v>374</v>
      </c>
      <c r="C108" s="1" t="s">
        <v>382</v>
      </c>
      <c r="D108" s="1" t="s">
        <v>116</v>
      </c>
      <c r="E108" s="1" t="s">
        <v>383</v>
      </c>
    </row>
    <row r="109" spans="1:5" ht="20.25">
      <c r="A109">
        <v>107</v>
      </c>
      <c r="B109" s="3" t="s">
        <v>374</v>
      </c>
      <c r="C109" s="1" t="s">
        <v>384</v>
      </c>
      <c r="D109" s="1" t="s">
        <v>117</v>
      </c>
      <c r="E109" s="1" t="s">
        <v>385</v>
      </c>
    </row>
    <row r="110" spans="1:5" ht="20.25">
      <c r="A110">
        <v>108</v>
      </c>
      <c r="B110" s="3" t="s">
        <v>374</v>
      </c>
      <c r="C110" s="1" t="s">
        <v>386</v>
      </c>
      <c r="D110" s="1" t="s">
        <v>118</v>
      </c>
      <c r="E110" s="1" t="s">
        <v>387</v>
      </c>
    </row>
    <row r="111" spans="1:5" ht="20.25">
      <c r="A111">
        <v>109</v>
      </c>
      <c r="B111" s="3" t="s">
        <v>388</v>
      </c>
      <c r="C111" s="1" t="s">
        <v>389</v>
      </c>
      <c r="D111" s="1" t="s">
        <v>119</v>
      </c>
      <c r="E111" s="1" t="s">
        <v>390</v>
      </c>
    </row>
    <row r="112" spans="1:5" ht="20.25">
      <c r="A112">
        <v>110</v>
      </c>
      <c r="B112" s="3" t="s">
        <v>391</v>
      </c>
      <c r="C112" s="1" t="s">
        <v>392</v>
      </c>
      <c r="D112" s="1" t="s">
        <v>120</v>
      </c>
      <c r="E112" s="1" t="s">
        <v>393</v>
      </c>
    </row>
    <row r="113" spans="1:5" ht="20.25">
      <c r="A113">
        <v>111</v>
      </c>
      <c r="B113" s="3" t="s">
        <v>391</v>
      </c>
      <c r="C113" s="1" t="s">
        <v>394</v>
      </c>
      <c r="D113" s="1" t="s">
        <v>121</v>
      </c>
      <c r="E113" s="1" t="s">
        <v>395</v>
      </c>
    </row>
    <row r="114" spans="1:5" ht="20.25">
      <c r="A114">
        <v>112</v>
      </c>
      <c r="B114" s="3" t="s">
        <v>391</v>
      </c>
      <c r="C114" s="1" t="s">
        <v>396</v>
      </c>
      <c r="D114" s="1" t="s">
        <v>122</v>
      </c>
      <c r="E114" s="1" t="s">
        <v>397</v>
      </c>
    </row>
    <row r="115" spans="1:5" ht="20.25">
      <c r="A115">
        <v>113</v>
      </c>
      <c r="B115" s="3" t="s">
        <v>391</v>
      </c>
      <c r="C115" s="1" t="s">
        <v>398</v>
      </c>
      <c r="D115" s="1" t="s">
        <v>123</v>
      </c>
      <c r="E115" s="1" t="s">
        <v>399</v>
      </c>
    </row>
    <row r="116" spans="1:5" ht="20.25">
      <c r="A116">
        <v>114</v>
      </c>
      <c r="B116" s="3" t="s">
        <v>400</v>
      </c>
      <c r="C116" s="1" t="s">
        <v>401</v>
      </c>
      <c r="D116" s="1" t="s">
        <v>124</v>
      </c>
      <c r="E116" s="1" t="s">
        <v>402</v>
      </c>
    </row>
    <row r="117" spans="1:4" ht="20.25">
      <c r="A117">
        <v>115</v>
      </c>
      <c r="B117" s="3" t="s">
        <v>400</v>
      </c>
      <c r="C117" s="1" t="s">
        <v>403</v>
      </c>
      <c r="D117" s="1" t="s">
        <v>125</v>
      </c>
    </row>
    <row r="118" spans="1:4" ht="20.25">
      <c r="A118">
        <v>116</v>
      </c>
      <c r="B118" s="3" t="s">
        <v>400</v>
      </c>
      <c r="C118" s="1" t="s">
        <v>405</v>
      </c>
      <c r="D118" s="1" t="s">
        <v>126</v>
      </c>
    </row>
    <row r="119" spans="1:5" ht="20.25">
      <c r="A119">
        <v>117</v>
      </c>
      <c r="B119" s="3" t="s">
        <v>404</v>
      </c>
      <c r="C119" s="1"/>
      <c r="D119" s="1" t="s">
        <v>127</v>
      </c>
      <c r="E119" s="1" t="s">
        <v>406</v>
      </c>
    </row>
    <row r="120" spans="1:5" ht="20.25">
      <c r="A120">
        <v>118</v>
      </c>
      <c r="B120" s="3" t="s">
        <v>404</v>
      </c>
      <c r="C120" s="1" t="s">
        <v>407</v>
      </c>
      <c r="D120" s="1" t="s">
        <v>128</v>
      </c>
      <c r="E120" s="1" t="s">
        <v>408</v>
      </c>
    </row>
    <row r="121" spans="1:5" ht="20.25">
      <c r="A121">
        <v>119</v>
      </c>
      <c r="B121" s="3" t="s">
        <v>404</v>
      </c>
      <c r="C121" s="1" t="s">
        <v>409</v>
      </c>
      <c r="D121" s="1" t="s">
        <v>129</v>
      </c>
      <c r="E121" s="1" t="s">
        <v>410</v>
      </c>
    </row>
    <row r="122" spans="1:5" ht="20.25">
      <c r="A122">
        <v>120</v>
      </c>
      <c r="B122" s="3" t="s">
        <v>411</v>
      </c>
      <c r="C122" s="1" t="s">
        <v>412</v>
      </c>
      <c r="D122" s="1" t="s">
        <v>130</v>
      </c>
      <c r="E122" s="1" t="s">
        <v>413</v>
      </c>
    </row>
    <row r="123" spans="1:5" ht="20.25">
      <c r="A123">
        <v>121</v>
      </c>
      <c r="B123" s="3" t="s">
        <v>411</v>
      </c>
      <c r="C123" s="1" t="s">
        <v>414</v>
      </c>
      <c r="D123" s="1" t="s">
        <v>131</v>
      </c>
      <c r="E123" s="1" t="s">
        <v>415</v>
      </c>
    </row>
    <row r="124" spans="1:5" ht="20.25">
      <c r="A124">
        <v>122</v>
      </c>
      <c r="B124" s="3" t="s">
        <v>416</v>
      </c>
      <c r="C124" s="1" t="s">
        <v>417</v>
      </c>
      <c r="D124" s="1" t="s">
        <v>132</v>
      </c>
      <c r="E124" s="1" t="s">
        <v>418</v>
      </c>
    </row>
    <row r="125" spans="1:5" ht="20.25">
      <c r="A125">
        <v>123</v>
      </c>
      <c r="B125" s="3" t="s">
        <v>416</v>
      </c>
      <c r="C125" s="1" t="s">
        <v>419</v>
      </c>
      <c r="D125" s="1" t="s">
        <v>133</v>
      </c>
      <c r="E125" s="1" t="s">
        <v>420</v>
      </c>
    </row>
    <row r="126" spans="1:5" ht="20.25">
      <c r="A126">
        <v>124</v>
      </c>
      <c r="B126" s="3" t="s">
        <v>416</v>
      </c>
      <c r="C126" s="1" t="s">
        <v>421</v>
      </c>
      <c r="D126" s="1" t="s">
        <v>134</v>
      </c>
      <c r="E126" s="1" t="s">
        <v>422</v>
      </c>
    </row>
    <row r="127" spans="1:5" ht="20.25">
      <c r="A127">
        <v>125</v>
      </c>
      <c r="B127" s="3" t="s">
        <v>416</v>
      </c>
      <c r="C127" s="1" t="s">
        <v>442</v>
      </c>
      <c r="D127" s="1" t="s">
        <v>135</v>
      </c>
      <c r="E127" s="1" t="s">
        <v>423</v>
      </c>
    </row>
    <row r="128" spans="1:5" ht="20.25">
      <c r="A128">
        <v>126</v>
      </c>
      <c r="B128" s="3" t="s">
        <v>424</v>
      </c>
      <c r="C128" s="1" t="s">
        <v>425</v>
      </c>
      <c r="D128" s="1" t="s">
        <v>136</v>
      </c>
      <c r="E128" s="1" t="s">
        <v>426</v>
      </c>
    </row>
    <row r="129" spans="1:5" ht="20.25">
      <c r="A129">
        <v>127</v>
      </c>
      <c r="B129" s="3" t="s">
        <v>424</v>
      </c>
      <c r="C129" s="1" t="s">
        <v>427</v>
      </c>
      <c r="D129" s="1" t="s">
        <v>137</v>
      </c>
      <c r="E129" s="1" t="s">
        <v>151</v>
      </c>
    </row>
    <row r="130" spans="1:5" ht="20.25">
      <c r="A130">
        <v>128</v>
      </c>
      <c r="B130" s="3" t="s">
        <v>424</v>
      </c>
      <c r="C130" s="1" t="s">
        <v>428</v>
      </c>
      <c r="D130" s="1" t="s">
        <v>138</v>
      </c>
      <c r="E130" s="1" t="s">
        <v>429</v>
      </c>
    </row>
    <row r="131" spans="1:5" ht="20.25">
      <c r="A131">
        <v>129</v>
      </c>
      <c r="B131" s="3" t="s">
        <v>430</v>
      </c>
      <c r="C131" s="1" t="s">
        <v>431</v>
      </c>
      <c r="D131" s="1" t="s">
        <v>139</v>
      </c>
      <c r="E131" s="1" t="s">
        <v>432</v>
      </c>
    </row>
    <row r="132" spans="1:5" ht="20.25">
      <c r="A132">
        <v>130</v>
      </c>
      <c r="B132" s="3" t="s">
        <v>430</v>
      </c>
      <c r="C132" s="1" t="s">
        <v>434</v>
      </c>
      <c r="D132" s="1" t="s">
        <v>140</v>
      </c>
      <c r="E132" s="1" t="s">
        <v>433</v>
      </c>
    </row>
    <row r="133" spans="2:5" ht="20.25">
      <c r="B133" s="3"/>
      <c r="C133" s="1"/>
      <c r="D133" s="1"/>
      <c r="E133" s="1"/>
    </row>
    <row r="134" spans="2:4" ht="20.25">
      <c r="B134" s="3"/>
      <c r="C134" s="1"/>
      <c r="D134" s="1"/>
    </row>
    <row r="135" spans="2:4" ht="20.25">
      <c r="B135" s="3"/>
      <c r="C135" s="1"/>
      <c r="D135" s="1"/>
    </row>
    <row r="136" spans="2:4" ht="20.25">
      <c r="B136" s="3"/>
      <c r="C136" s="1"/>
      <c r="D136" s="1"/>
    </row>
    <row r="137" spans="2:4" ht="20.25">
      <c r="B137" s="3"/>
      <c r="C137" s="1"/>
      <c r="D137" s="1"/>
    </row>
    <row r="138" spans="2:4" ht="20.25">
      <c r="B138" s="3"/>
      <c r="C138" s="1"/>
      <c r="D138" s="1"/>
    </row>
    <row r="139" spans="2:4" ht="20.25">
      <c r="B139" s="3"/>
      <c r="C139" s="1"/>
      <c r="D139" s="1"/>
    </row>
    <row r="140" spans="2:4" ht="20.25">
      <c r="B140" s="3"/>
      <c r="C140" s="1"/>
      <c r="D140" s="1"/>
    </row>
    <row r="141" spans="2:4" ht="20.25">
      <c r="B141" s="3"/>
      <c r="C141" s="1"/>
      <c r="D141" s="1"/>
    </row>
    <row r="142" spans="2:4" ht="20.25">
      <c r="B142" s="3"/>
      <c r="C142" s="1"/>
      <c r="D142" s="1"/>
    </row>
    <row r="143" spans="2:4" ht="20.25">
      <c r="B143" s="3"/>
      <c r="C143" s="1"/>
      <c r="D143" s="1"/>
    </row>
    <row r="147" ht="20.25">
      <c r="B147" s="3"/>
    </row>
    <row r="148" ht="20.25">
      <c r="B148" s="3"/>
    </row>
    <row r="149" ht="20.25">
      <c r="B149" s="3"/>
    </row>
    <row r="150" ht="20.25">
      <c r="B150" s="3"/>
    </row>
    <row r="151" ht="20.25">
      <c r="B151" s="3"/>
    </row>
    <row r="152" ht="20.25">
      <c r="B152" s="3"/>
    </row>
    <row r="153" ht="20.25">
      <c r="B153" s="3"/>
    </row>
    <row r="154" ht="20.25">
      <c r="B154" s="3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tabSelected="1" workbookViewId="0" topLeftCell="A1">
      <selection activeCell="F132" sqref="F132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  <col min="9" max="9" width="52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&lt;language_name&gt;Yeyi&lt;/language_name&gt;</v>
      </c>
    </row>
    <row r="2" spans="1:7" ht="20.25">
      <c r="A2" t="s">
        <v>3</v>
      </c>
      <c r="C2" t="str">
        <f>CONCATENATE("&lt;orthography_header&gt;",'Word List'!B2,"&lt;/orthography_header&gt;")</f>
        <v>&lt;orthography_header&gt;Sound Illustrated&lt;/orthography_header&gt;</v>
      </c>
      <c r="D2" t="s">
        <v>12</v>
      </c>
      <c r="E2" t="str">
        <f>CONCATENATE("&lt;IPA_header&gt;",'Word List'!D2,"&lt;/IPA_header&gt;")</f>
        <v>&lt;IPA_header&gt;English&lt;/IPA_header&gt;</v>
      </c>
      <c r="F2" t="str">
        <f>CONCATENATE("&lt;gloss_header&gt;",'Word List'!E2,"&lt;/gloss_header&gt;")</f>
        <v>&lt;gloss_header&gt;Tswana&lt;/gloss_header&gt;</v>
      </c>
      <c r="G2" t="s">
        <v>4</v>
      </c>
    </row>
    <row r="3" spans="1:7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&lt;native_orthography&gt;b&lt;/native_orthography&gt;</v>
      </c>
      <c r="D3" t="str">
        <f>CONCATENATE("&lt;alt_orthography&gt;",'Word List'!C3,"&lt;/alt_orthography&gt;")</f>
        <v>&lt;alt_orthography&gt;mabaldi&lt;/alt_orthography&gt;</v>
      </c>
      <c r="E3" t="str">
        <f>CONCATENATE("&lt;IPA_transcription&gt;",'Word List'!D3,"&lt;/IPA_transcription&gt;")</f>
        <v>&lt;IPA_transcription&gt;scars&lt;/IPA_transcription&gt;</v>
      </c>
      <c r="F3" t="str">
        <f>CONCATENATE("&lt;gloss&gt;",'Word List'!E3,"&lt;/gloss&gt;")</f>
        <v>&lt;gloss&gt;mabádì&lt;/gloss&gt;</v>
      </c>
      <c r="G3" t="s">
        <v>2</v>
      </c>
    </row>
    <row r="4" spans="1:7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&lt;native_orthography&gt;b&lt;/native_orthography&gt;</v>
      </c>
      <c r="D4" t="str">
        <f>CONCATENATE("&lt;alt_orthography&gt;",'Word List'!C4,"&lt;/alt_orthography&gt;")</f>
        <v>&lt;alt_orthography&gt;kubará&lt;/alt_orthography&gt;</v>
      </c>
      <c r="E4" t="str">
        <f>CONCATENATE("&lt;IPA_transcription&gt;",'Word List'!D4,"&lt;/IPA_transcription&gt;")</f>
        <v>&lt;IPA_transcription&gt;to swim&lt;/IPA_transcription&gt;</v>
      </c>
      <c r="F4" t="str">
        <f>CONCATENATE("&lt;gloss&gt;",'Word List'!E4,"&lt;/gloss&gt;")</f>
        <v>&lt;gloss&gt;gothapa&lt;/gloss&gt;</v>
      </c>
      <c r="G4" t="s">
        <v>2</v>
      </c>
    </row>
    <row r="5" spans="1:7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&lt;native_orthography&gt;b&lt;/native_orthography&gt;</v>
      </c>
      <c r="D5" t="str">
        <f>CONCATENATE("&lt;alt_orthography&gt;",'Word List'!C5,"&lt;/alt_orthography&gt;")</f>
        <v>&lt;alt_orthography&gt;wabubí&lt;/alt_orthography&gt;</v>
      </c>
      <c r="E5" t="str">
        <f>CONCATENATE("&lt;IPA_transcription&gt;",'Word List'!D5,"&lt;/IPA_transcription&gt;")</f>
        <v>&lt;IPA_transcription&gt;spiders&lt;/IPA_transcription&gt;</v>
      </c>
      <c r="F5" t="str">
        <f>CONCATENATE("&lt;gloss&gt;",'Word List'!E5,"&lt;/gloss&gt;")</f>
        <v>&lt;gloss&gt;dihoko&lt;/gloss&gt;</v>
      </c>
      <c r="G5" t="s">
        <v>2</v>
      </c>
    </row>
    <row r="6" spans="1:7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&lt;native_orthography&gt;b&lt;/native_orthography&gt;</v>
      </c>
      <c r="D6" t="str">
        <f>CONCATENATE("&lt;alt_orthography&gt;",'Word List'!C6,"&lt;/alt_orthography&gt;")</f>
        <v>&lt;alt_orthography&gt;kubúra&lt;/alt_orthography&gt;</v>
      </c>
      <c r="E6" t="str">
        <f>CONCATENATE("&lt;IPA_transcription&gt;",'Word List'!D6,"&lt;/IPA_transcription&gt;")</f>
        <v>&lt;IPA_transcription&gt;to kill&lt;/IPA_transcription&gt;</v>
      </c>
      <c r="F6" t="str">
        <f>CONCATENATE("&lt;gloss&gt;",'Word List'!E6,"&lt;/gloss&gt;")</f>
        <v>&lt;gloss&gt;gobolaya&lt;/gloss&gt;</v>
      </c>
      <c r="G6" t="s">
        <v>2</v>
      </c>
    </row>
    <row r="7" spans="1:7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&lt;native_orthography&gt;c&lt;/native_orthography&gt;</v>
      </c>
      <c r="D7" t="str">
        <f>CONCATENATE("&lt;alt_orthography&gt;",'Word List'!C7,"&lt;/alt_orthography&gt;")</f>
        <v>&lt;alt_orthography&gt;macaca&lt;/alt_orthography&gt;</v>
      </c>
      <c r="E7" t="str">
        <f>CONCATENATE("&lt;IPA_transcription&gt;",'Word List'!D7,"&lt;/IPA_transcription&gt;")</f>
        <v>&lt;IPA_transcription&gt;mats&lt;/IPA_transcription&gt;</v>
      </c>
      <c r="F7" t="str">
        <f>CONCATENATE("&lt;gloss&gt;",'Word List'!E7,"&lt;/gloss&gt;")</f>
        <v>&lt;gloss&gt;diphate&lt;/gloss&gt;</v>
      </c>
      <c r="G7" t="s">
        <v>2</v>
      </c>
    </row>
    <row r="8" spans="1:7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&lt;native_orthography&gt;c&lt;/native_orthography&gt;</v>
      </c>
      <c r="D8" t="str">
        <f>CONCATENATE("&lt;alt_orthography&gt;",'Word List'!C8,"&lt;/alt_orthography&gt;")</f>
        <v>&lt;alt_orthography&gt;kucacaldika&lt;/alt_orthography&gt;</v>
      </c>
      <c r="E8" t="str">
        <f>CONCATENATE("&lt;IPA_transcription&gt;",'Word List'!D8,"&lt;/IPA_transcription&gt;")</f>
        <v>&lt;IPA_transcription&gt;to shiver&lt;/IPA_transcription&gt;</v>
      </c>
      <c r="F8" t="str">
        <f>CONCATENATE("&lt;gloss&gt;",'Word List'!E8,"&lt;/gloss&gt;")</f>
        <v>&lt;gloss&gt;gositwa&lt;/gloss&gt;</v>
      </c>
      <c r="G8" t="s">
        <v>2</v>
      </c>
    </row>
    <row r="9" spans="1:7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&lt;native_orthography&gt;c&lt;/native_orthography&gt;</v>
      </c>
      <c r="D9" t="str">
        <f>CONCATENATE("&lt;alt_orthography&gt;",'Word List'!C9,"&lt;/alt_orthography&gt;")</f>
        <v>&lt;alt_orthography&gt;kucukasa&lt;/alt_orthography&gt;</v>
      </c>
      <c r="E9" t="str">
        <f>CONCATENATE("&lt;IPA_transcription&gt;",'Word List'!D9,"&lt;/IPA_transcription&gt;")</f>
        <v>&lt;IPA_transcription&gt;to shake something&lt;/IPA_transcription&gt;</v>
      </c>
      <c r="F9" t="str">
        <f>CONCATENATE("&lt;gloss&gt;",'Word List'!E9,"&lt;/gloss&gt;")</f>
        <v>&lt;gloss&gt;gotsikinya&lt;/gloss&gt;</v>
      </c>
      <c r="G9" t="s">
        <v>2</v>
      </c>
    </row>
    <row r="10" spans="1:7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&lt;native_orthography&gt;cʰ&lt;/native_orthography&gt;</v>
      </c>
      <c r="D10" t="str">
        <f>CONCATENATE("&lt;alt_orthography&gt;",'Word List'!C10,"&lt;/alt_orthography&gt;")</f>
        <v>&lt;alt_orthography&gt;macʰà&lt;/alt_orthography&gt;</v>
      </c>
      <c r="E10" t="str">
        <f>CONCATENATE("&lt;IPA_transcription&gt;",'Word List'!D10,"&lt;/IPA_transcription&gt;")</f>
        <v>&lt;IPA_transcription&gt;lakes&lt;/IPA_transcription&gt;</v>
      </c>
      <c r="F10" t="str">
        <f>CONCATENATE("&lt;gloss&gt;",'Word List'!E10,"&lt;/gloss&gt;")</f>
        <v>&lt;gloss&gt;matshá&lt;/gloss&gt;</v>
      </c>
      <c r="G10" t="s">
        <v>2</v>
      </c>
    </row>
    <row r="11" spans="1:7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&lt;native_orthography&gt;c'&lt;/native_orthography&gt;</v>
      </c>
      <c r="D11" t="str">
        <f>CONCATENATE("&lt;alt_orthography&gt;",'Word List'!C11,"&lt;/alt_orthography&gt;")</f>
        <v>&lt;alt_orthography&gt;mòic'au&lt;/alt_orthography&gt;</v>
      </c>
      <c r="E11" t="str">
        <f>CONCATENATE("&lt;IPA_transcription&gt;",'Word List'!D11,"&lt;/IPA_transcription&gt;")</f>
        <v>&lt;IPA_transcription&gt;sand&lt;/IPA_transcription&gt;</v>
      </c>
      <c r="F11" t="str">
        <f>CONCATENATE("&lt;gloss&gt;",'Word List'!E11,"&lt;/gloss&gt;")</f>
        <v>&lt;gloss&gt;mothaba&lt;/gloss&gt;</v>
      </c>
      <c r="G11" t="s">
        <v>2</v>
      </c>
    </row>
    <row r="12" spans="1:7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&lt;native_orthography&gt;d&lt;/native_orthography&gt;</v>
      </c>
      <c r="D12" t="str">
        <f>CONCATENATE("&lt;alt_orthography&gt;",'Word List'!C12,"&lt;/alt_orthography&gt;")</f>
        <v>&lt;alt_orthography&gt;badara&lt;/alt_orthography&gt;</v>
      </c>
      <c r="E12" t="str">
        <f>CONCATENATE("&lt;IPA_transcription&gt;",'Word List'!D12,"&lt;/IPA_transcription&gt;")</f>
        <v>&lt;IPA_transcription&gt;old men&lt;/IPA_transcription&gt;</v>
      </c>
      <c r="F12" t="str">
        <f>CONCATENATE("&lt;gloss&gt;",'Word List'!E12,"&lt;/gloss&gt;")</f>
        <v>&lt;gloss&gt;banna bagolo&lt;/gloss&gt;</v>
      </c>
      <c r="G12" t="s">
        <v>2</v>
      </c>
    </row>
    <row r="13" spans="1:7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&lt;native_orthography&gt;d&lt;/native_orthography&gt;</v>
      </c>
      <c r="D13" t="str">
        <f>CONCATENATE("&lt;alt_orthography&gt;",'Word List'!C13,"&lt;/alt_orthography&gt;")</f>
        <v>&lt;alt_orthography&gt;wudana&lt;/alt_orthography&gt;</v>
      </c>
      <c r="E13" t="str">
        <f>CONCATENATE("&lt;IPA_transcription&gt;",'Word List'!D13,"&lt;/IPA_transcription&gt;")</f>
        <v>&lt;IPA_transcription&gt;small (of age)&lt;/IPA_transcription&gt;</v>
      </c>
      <c r="F13" t="str">
        <f>CONCATENATE("&lt;gloss&gt;",'Word List'!E13,"&lt;/gloss&gt;")</f>
        <v>&lt;gloss&gt;bonnye&lt;/gloss&gt;</v>
      </c>
      <c r="G13" t="s">
        <v>2</v>
      </c>
    </row>
    <row r="14" spans="1:7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&lt;native_orthography&gt;d&lt;/native_orthography&gt;</v>
      </c>
      <c r="D14" t="str">
        <f>CONCATENATE("&lt;alt_orthography&gt;",'Word List'!C14,"&lt;/alt_orthography&gt;")</f>
        <v>&lt;alt_orthography&gt;mudúmu&lt;/alt_orthography&gt;</v>
      </c>
      <c r="E14" t="str">
        <f>CONCATENATE("&lt;IPA_transcription&gt;",'Word List'!D14,"&lt;/IPA_transcription&gt;")</f>
        <v>&lt;IPA_transcription&gt;river bed&lt;/IPA_transcription&gt;</v>
      </c>
      <c r="F14" t="str">
        <f>CONCATENATE("&lt;gloss&gt;",'Word List'!E14,"&lt;/gloss&gt;")</f>
        <v>&lt;gloss&gt;noka&lt;/gloss&gt;</v>
      </c>
      <c r="G14" t="s">
        <v>2</v>
      </c>
    </row>
    <row r="15" spans="1:7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&lt;native_orthography&gt;dz&lt;/native_orthography&gt;</v>
      </c>
      <c r="D15" t="str">
        <f>CONCATENATE("&lt;alt_orthography&gt;",'Word List'!C15,"&lt;/alt_orthography&gt;")</f>
        <v>&lt;alt_orthography&gt;shidzuwa&lt;/alt_orthography&gt;</v>
      </c>
      <c r="E15" t="str">
        <f>CONCATENATE("&lt;IPA_transcription&gt;",'Word List'!D15,"&lt;/IPA_transcription&gt;")</f>
        <v>&lt;IPA_transcription&gt;chest&lt;/IPA_transcription&gt;</v>
      </c>
      <c r="F15" t="str">
        <f>CONCATENATE("&lt;gloss&gt;",'Word List'!E15,"&lt;/gloss&gt;")</f>
        <v>&lt;gloss&gt;sehuba&lt;/gloss&gt;</v>
      </c>
      <c r="G15" t="s">
        <v>2</v>
      </c>
    </row>
    <row r="16" spans="1:7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&lt;native_orthography&gt;dz&lt;/native_orthography&gt;</v>
      </c>
      <c r="D16" t="str">
        <f>CONCATENATE("&lt;alt_orthography&gt;",'Word List'!C16,"&lt;/alt_orthography&gt;")</f>
        <v>&lt;alt_orthography&gt;kudzwa&lt;/alt_orthography&gt;</v>
      </c>
      <c r="E16" t="str">
        <f>CONCATENATE("&lt;IPA_transcription&gt;",'Word List'!D16,"&lt;/IPA_transcription&gt;")</f>
        <v>&lt;IPA_transcription&gt;come from/to&lt;/IPA_transcription&gt;</v>
      </c>
      <c r="F16" t="str">
        <f>CONCATENATE("&lt;gloss&gt;",'Word List'!E16,"&lt;/gloss&gt;")</f>
        <v>&lt;gloss&gt;gotswa&lt;/gloss&gt;</v>
      </c>
      <c r="G16" t="s">
        <v>2</v>
      </c>
    </row>
    <row r="17" spans="1:7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&lt;native_orthography&gt;f&lt;/native_orthography&gt;</v>
      </c>
      <c r="D17" t="str">
        <f>CONCATENATE("&lt;alt_orthography&gt;",'Word List'!C17,"&lt;/alt_orthography&gt;")</f>
        <v>&lt;alt_orthography&gt;mafupa&lt;/alt_orthography&gt;</v>
      </c>
      <c r="E17" t="str">
        <f>CONCATENATE("&lt;IPA_transcription&gt;",'Word List'!D17,"&lt;/IPA_transcription&gt;")</f>
        <v>&lt;IPA_transcription&gt;bones&lt;/IPA_transcription&gt;</v>
      </c>
      <c r="F17" t="str">
        <f>CONCATENATE("&lt;gloss&gt;",'Word List'!E17,"&lt;/gloss&gt;")</f>
        <v>&lt;gloss&gt;marapo&lt;/gloss&gt;</v>
      </c>
      <c r="G17" t="s">
        <v>2</v>
      </c>
    </row>
    <row r="18" spans="1:7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&lt;native_orthography&gt;g&lt;/native_orthography&gt;</v>
      </c>
      <c r="D18" t="str">
        <f>CONCATENATE("&lt;alt_orthography&gt;",'Word List'!C18,"&lt;/alt_orthography&gt;")</f>
        <v>&lt;alt_orthography&gt;wagai&lt;/alt_orthography&gt;</v>
      </c>
      <c r="E18" t="str">
        <f>CONCATENATE("&lt;IPA_transcription&gt;",'Word List'!D18,"&lt;/IPA_transcription&gt;")</f>
        <v>&lt;IPA_transcription&gt;steenboks&lt;/IPA_transcription&gt;</v>
      </c>
      <c r="F18" t="str">
        <f>CONCATENATE("&lt;gloss&gt;",'Word List'!E18,"&lt;/gloss&gt;")</f>
        <v>&lt;gloss&gt;&lt;/gloss&gt;</v>
      </c>
      <c r="G18" t="s">
        <v>2</v>
      </c>
    </row>
    <row r="19" spans="1:7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&lt;native_orthography&gt;g&lt;/native_orthography&gt;</v>
      </c>
      <c r="D19" t="str">
        <f>CONCATENATE("&lt;alt_orthography&gt;",'Word List'!C19,"&lt;/alt_orthography&gt;")</f>
        <v>&lt;alt_orthography&gt;magú&lt;/alt_orthography&gt;</v>
      </c>
      <c r="E19" t="str">
        <f>CONCATENATE("&lt;IPA_transcription&gt;",'Word List'!D19,"&lt;/IPA_transcription&gt;")</f>
        <v>&lt;IPA_transcription&gt;sheep&lt;/IPA_transcription&gt;</v>
      </c>
      <c r="F19" t="str">
        <f>CONCATENATE("&lt;gloss&gt;",'Word List'!E19,"&lt;/gloss&gt;")</f>
        <v>&lt;gloss&gt;dinku&lt;/gloss&gt;</v>
      </c>
      <c r="G19" t="s">
        <v>2</v>
      </c>
    </row>
    <row r="20" spans="1:7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&lt;native_orthography&gt;gy&lt;/native_orthography&gt;</v>
      </c>
      <c r="D20" t="str">
        <f>CONCATENATE("&lt;alt_orthography&gt;",'Word List'!C20,"&lt;/alt_orthography&gt;")</f>
        <v>&lt;alt_orthography&gt;kugyupa&lt;/alt_orthography&gt;</v>
      </c>
      <c r="E20" t="str">
        <f>CONCATENATE("&lt;IPA_transcription&gt;",'Word List'!D20,"&lt;/IPA_transcription&gt;")</f>
        <v>&lt;IPA_transcription&gt;to be angry&lt;/IPA_transcription&gt;</v>
      </c>
      <c r="F20" t="str">
        <f>CONCATENATE("&lt;gloss&gt;",'Word List'!E20,"&lt;/gloss&gt;")</f>
        <v>&lt;gloss&gt;bogate&lt;/gloss&gt;</v>
      </c>
      <c r="G20" t="s">
        <v>2</v>
      </c>
    </row>
    <row r="21" spans="1:7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&lt;native_orthography&gt;h&lt;/native_orthography&gt;</v>
      </c>
      <c r="D21" t="str">
        <f>CONCATENATE("&lt;alt_orthography&gt;",'Word List'!C21,"&lt;/alt_orthography&gt;")</f>
        <v>&lt;alt_orthography&gt;mahashá&lt;/alt_orthography&gt;</v>
      </c>
      <c r="E21" t="str">
        <f>CONCATENATE("&lt;IPA_transcription&gt;",'Word List'!D21,"&lt;/IPA_transcription&gt;")</f>
        <v>&lt;IPA_transcription&gt;twins&lt;/IPA_transcription&gt;</v>
      </c>
      <c r="F21" t="str">
        <f>CONCATENATE("&lt;gloss&gt;",'Word List'!E21,"&lt;/gloss&gt;")</f>
        <v>&lt;gloss&gt;mahata&lt;/gloss&gt;</v>
      </c>
      <c r="G21" t="s">
        <v>2</v>
      </c>
    </row>
    <row r="22" spans="1:7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&lt;native_orthography&gt;h&lt;/native_orthography&gt;</v>
      </c>
      <c r="D22" t="str">
        <f>CONCATENATE("&lt;alt_orthography&gt;",'Word List'!C22,"&lt;/alt_orthography&gt;")</f>
        <v>&lt;alt_orthography&gt;kuhakuruherʷa&lt;/alt_orthography&gt;</v>
      </c>
      <c r="E22" t="str">
        <f>CONCATENATE("&lt;IPA_transcription&gt;",'Word List'!D22,"&lt;/IPA_transcription&gt;")</f>
        <v>&lt;IPA_transcription&gt;to remember&lt;/IPA_transcription&gt;</v>
      </c>
      <c r="F22" t="str">
        <f>CONCATENATE("&lt;gloss&gt;",'Word List'!E22,"&lt;/gloss&gt;")</f>
        <v>&lt;gloss&gt;go, gaku&lt;/gloss&gt;</v>
      </c>
      <c r="G22" t="s">
        <v>2</v>
      </c>
    </row>
    <row r="23" spans="1:7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&lt;native_orthography&gt;h&lt;/native_orthography&gt;</v>
      </c>
      <c r="D23" t="str">
        <f>CONCATENATE("&lt;alt_orthography&gt;",'Word List'!C23,"&lt;/alt_orthography&gt;")</f>
        <v>&lt;alt_orthography&gt;kahuma&lt;/alt_orthography&gt;</v>
      </c>
      <c r="E23" t="str">
        <f>CONCATENATE("&lt;IPA_transcription&gt;",'Word List'!D23,"&lt;/IPA_transcription&gt;")</f>
        <v>&lt;IPA_transcription&gt;cooking pot&lt;/IPA_transcription&gt;</v>
      </c>
      <c r="F23" t="str">
        <f>CONCATENATE("&lt;gloss&gt;",'Word List'!E23,"&lt;/gloss&gt;")</f>
        <v>&lt;gloss&gt;pitsa&lt;/gloss&gt;</v>
      </c>
      <c r="G23" t="s">
        <v>2</v>
      </c>
    </row>
    <row r="24" spans="1:7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&lt;native_orthography&gt;h&lt;/native_orthography&gt;</v>
      </c>
      <c r="D24" t="str">
        <f>CONCATENATE("&lt;alt_orthography&gt;",'Word List'!C24,"&lt;/alt_orthography&gt;")</f>
        <v>&lt;alt_orthography&gt;kuhupa&lt;/alt_orthography&gt;</v>
      </c>
      <c r="E24" t="str">
        <f>CONCATENATE("&lt;IPA_transcription&gt;",'Word List'!D24,"&lt;/IPA_transcription&gt;")</f>
        <v>&lt;IPA_transcription&gt;to rake, sweep&lt;/IPA_transcription&gt;</v>
      </c>
      <c r="F24" t="str">
        <f>CONCATENATE("&lt;gloss&gt;",'Word List'!E24,"&lt;/gloss&gt;")</f>
        <v>&lt;gloss&gt;gohela&lt;/gloss&gt;</v>
      </c>
      <c r="G24" t="s">
        <v>2</v>
      </c>
    </row>
    <row r="25" spans="1:7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&lt;native_orthography&gt;j&lt;/native_orthography&gt;</v>
      </c>
      <c r="D25" t="str">
        <f>CONCATENATE("&lt;alt_orthography&gt;",'Word List'!C25,"&lt;/alt_orthography&gt;")</f>
        <v>&lt;alt_orthography&gt;shijawa&lt;/alt_orthography&gt;</v>
      </c>
      <c r="E25" t="str">
        <f>CONCATENATE("&lt;IPA_transcription&gt;",'Word List'!D25,"&lt;/IPA_transcription&gt;")</f>
        <v>&lt;IPA_transcription&gt;fishing basket&lt;/IPA_transcription&gt;</v>
      </c>
      <c r="F25" t="str">
        <f>CONCATENATE("&lt;gloss&gt;",'Word List'!E25,"&lt;/gloss&gt;")</f>
        <v>&lt;gloss&gt;&lt;/gloss&gt;</v>
      </c>
      <c r="G25" t="s">
        <v>2</v>
      </c>
    </row>
    <row r="26" spans="1:7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&lt;native_orthography&gt;j&lt;/native_orthography&gt;</v>
      </c>
      <c r="D26" t="str">
        <f>CONCATENATE("&lt;alt_orthography&gt;",'Word List'!C26,"&lt;/alt_orthography&gt;")</f>
        <v>&lt;alt_orthography&gt;kujuwa&lt;/alt_orthography&gt;</v>
      </c>
      <c r="E26" t="str">
        <f>CONCATENATE("&lt;IPA_transcription&gt;",'Word List'!D26,"&lt;/IPA_transcription&gt;")</f>
        <v>&lt;IPA_transcription&gt;to paddle (canoe)&lt;/IPA_transcription&gt;</v>
      </c>
      <c r="F26" t="str">
        <f>CONCATENATE("&lt;gloss&gt;",'Word List'!E26,"&lt;/gloss&gt;")</f>
        <v>&lt;gloss&gt;gohudua&lt;/gloss&gt;</v>
      </c>
      <c r="G26" t="s">
        <v>2</v>
      </c>
    </row>
    <row r="27" spans="1:7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&lt;native_orthography&gt;k&lt;/native_orthography&gt;</v>
      </c>
      <c r="D27" t="str">
        <f>CONCATENATE("&lt;alt_orthography&gt;",'Word List'!C27,"&lt;/alt_orthography&gt;")</f>
        <v>&lt;alt_orthography&gt;kukama&lt;/alt_orthography&gt;</v>
      </c>
      <c r="E27" t="str">
        <f>CONCATENATE("&lt;IPA_transcription&gt;",'Word List'!D27,"&lt;/IPA_transcription&gt;")</f>
        <v>&lt;IPA_transcription&gt;to milk&lt;/IPA_transcription&gt;</v>
      </c>
      <c r="F27" t="str">
        <f>CONCATENATE("&lt;gloss&gt;",'Word List'!E27,"&lt;/gloss&gt;")</f>
        <v>&lt;gloss&gt;gogama&lt;/gloss&gt;</v>
      </c>
      <c r="G27" t="s">
        <v>2</v>
      </c>
    </row>
    <row r="28" spans="1:7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&lt;native_orthography&gt;k&lt;/native_orthography&gt;</v>
      </c>
      <c r="D28" t="str">
        <f>CONCATENATE("&lt;alt_orthography&gt;",'Word List'!C28,"&lt;/alt_orthography&gt;")</f>
        <v>&lt;alt_orthography&gt;wakána&lt;/alt_orthography&gt;</v>
      </c>
      <c r="E28" t="str">
        <f>CONCATENATE("&lt;IPA_transcription&gt;",'Word List'!D28,"&lt;/IPA_transcription&gt;")</f>
        <v>&lt;IPA_transcription&gt;girls&lt;/IPA_transcription&gt;</v>
      </c>
      <c r="F28" t="str">
        <f>CONCATENATE("&lt;gloss&gt;",'Word List'!E28,"&lt;/gloss&gt;")</f>
        <v>&lt;gloss&gt;basetsana&lt;/gloss&gt;</v>
      </c>
      <c r="G28" t="s">
        <v>2</v>
      </c>
    </row>
    <row r="29" spans="1:7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&lt;native_orthography&gt;k&lt;/native_orthography&gt;</v>
      </c>
      <c r="D29" t="str">
        <f>CONCATENATE("&lt;alt_orthography&gt;",'Word List'!C29,"&lt;/alt_orthography&gt;")</f>
        <v>&lt;alt_orthography&gt;makuma&lt;/alt_orthography&gt;</v>
      </c>
      <c r="E29" t="str">
        <f>CONCATENATE("&lt;IPA_transcription&gt;",'Word List'!D29,"&lt;/IPA_transcription&gt;")</f>
        <v>&lt;IPA_transcription&gt;walls&lt;/IPA_transcription&gt;</v>
      </c>
      <c r="F29" t="str">
        <f>CONCATENATE("&lt;gloss&gt;",'Word List'!E29,"&lt;/gloss&gt;")</f>
        <v>&lt;gloss&gt;mabota&lt;/gloss&gt;</v>
      </c>
      <c r="G29" t="s">
        <v>2</v>
      </c>
    </row>
    <row r="30" spans="1:7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&lt;native_orthography&gt;k&lt;/native_orthography&gt;</v>
      </c>
      <c r="D30" t="str">
        <f>CONCATENATE("&lt;alt_orthography&gt;",'Word List'!C30,"&lt;/alt_orthography&gt;")</f>
        <v>&lt;alt_orthography&gt;wakuru&lt;/alt_orthography&gt;</v>
      </c>
      <c r="E30" t="str">
        <f>CONCATENATE("&lt;IPA_transcription&gt;",'Word List'!D30,"&lt;/IPA_transcription&gt;")</f>
        <v>&lt;IPA_transcription&gt;elders&lt;/IPA_transcription&gt;</v>
      </c>
      <c r="F30" t="str">
        <f>CONCATENATE("&lt;gloss&gt;",'Word List'!E30,"&lt;/gloss&gt;")</f>
        <v>&lt;gloss&gt;baogolo&lt;/gloss&gt;</v>
      </c>
      <c r="G30" t="s">
        <v>2</v>
      </c>
    </row>
    <row r="31" spans="1:7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&lt;native_orthography&gt;kʰ&lt;/native_orthography&gt;</v>
      </c>
      <c r="D31" t="str">
        <f>CONCATENATE("&lt;alt_orthography&gt;",'Word List'!C31,"&lt;/alt_orthography&gt;")</f>
        <v>&lt;alt_orthography&gt;makʰaca&lt;/alt_orthography&gt;</v>
      </c>
      <c r="E31" t="str">
        <f>CONCATENATE("&lt;IPA_transcription&gt;",'Word List'!D31,"&lt;/IPA_transcription&gt;")</f>
        <v>&lt;IPA_transcription&gt;valleys, landscape, grassy&lt;/IPA_transcription&gt;</v>
      </c>
      <c r="F31" t="str">
        <f>CONCATENATE("&lt;gloss&gt;",'Word List'!E31,"&lt;/gloss&gt;")</f>
        <v>&lt;gloss&gt;mekgatsha&lt;/gloss&gt;</v>
      </c>
      <c r="G31" t="s">
        <v>2</v>
      </c>
    </row>
    <row r="32" spans="1:7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&lt;native_orthography&gt;kʰ&lt;/native_orthography&gt;</v>
      </c>
      <c r="D32" t="str">
        <f>CONCATENATE("&lt;alt_orthography&gt;",'Word List'!C32,"&lt;/alt_orthography&gt;")</f>
        <v>&lt;alt_orthography&gt;kukʰánera&lt;/alt_orthography&gt;</v>
      </c>
      <c r="E32" t="str">
        <f>CONCATENATE("&lt;IPA_transcription&gt;",'Word List'!D32,"&lt;/IPA_transcription&gt;")</f>
        <v>&lt;IPA_transcription&gt;to forbid&lt;/IPA_transcription&gt;</v>
      </c>
      <c r="F32" t="str">
        <f>CONCATENATE("&lt;gloss&gt;",'Word List'!E32,"&lt;/gloss&gt;")</f>
        <v>&lt;gloss&gt;gokganela&lt;/gloss&gt;</v>
      </c>
      <c r="G32" t="s">
        <v>2</v>
      </c>
    </row>
    <row r="33" spans="1:7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&lt;native_orthography&gt;kʰ&lt;/native_orthography&gt;</v>
      </c>
      <c r="D33" t="str">
        <f>CONCATENATE("&lt;alt_orthography&gt;",'Word List'!C33,"&lt;/alt_orthography&gt;")</f>
        <v>&lt;alt_orthography&gt;kukʰuma&lt;/alt_orthography&gt;</v>
      </c>
      <c r="E33" t="str">
        <f>CONCATENATE("&lt;IPA_transcription&gt;",'Word List'!D33,"&lt;/IPA_transcription&gt;")</f>
        <v>&lt;IPA_transcription&gt;to tough&lt;/IPA_transcription&gt;</v>
      </c>
      <c r="F33" t="str">
        <f>CONCATENATE("&lt;gloss&gt;",'Word List'!E33,"&lt;/gloss&gt;")</f>
        <v>&lt;gloss&gt;gokgoma&lt;/gloss&gt;</v>
      </c>
      <c r="G33" t="s">
        <v>2</v>
      </c>
    </row>
    <row r="34" spans="1:7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&lt;native_orthography&gt;kʰ&lt;/native_orthography&gt;</v>
      </c>
      <c r="D34" t="str">
        <f>CONCATENATE("&lt;alt_orthography&gt;",'Word List'!C34,"&lt;/alt_orthography&gt;")</f>
        <v>&lt;alt_orthography&gt;makuwo&lt;/alt_orthography&gt;</v>
      </c>
      <c r="E34" t="str">
        <f>CONCATENATE("&lt;IPA_transcription&gt;",'Word List'!D34,"&lt;/IPA_transcription&gt;")</f>
        <v>&lt;IPA_transcription&gt;get hot wearing a balnket, sweat&lt;/IPA_transcription&gt;</v>
      </c>
      <c r="F34" t="str">
        <f>CONCATENATE("&lt;gloss&gt;",'Word List'!E34,"&lt;/gloss&gt;")</f>
        <v>&lt;gloss&gt;mehuhutso&lt;/gloss&gt;</v>
      </c>
      <c r="G34" t="s">
        <v>2</v>
      </c>
    </row>
    <row r="35" spans="1:7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&lt;native_orthography&gt;k'&lt;/native_orthography&gt;</v>
      </c>
      <c r="D35" t="str">
        <f>CONCATENATE("&lt;alt_orthography&gt;",'Word List'!C35,"&lt;/alt_orthography&gt;")</f>
        <v>&lt;alt_orthography&gt;ingk'amu&lt;/alt_orthography&gt;</v>
      </c>
      <c r="E35" t="str">
        <f>CONCATENATE("&lt;IPA_transcription&gt;",'Word List'!D35,"&lt;/IPA_transcription&gt;")</f>
        <v>&lt;IPA_transcription&gt;right hand&lt;/IPA_transcription&gt;</v>
      </c>
      <c r="F35" t="str">
        <f>CONCATENATE("&lt;gloss&gt;",'Word List'!E35,"&lt;/gloss&gt;")</f>
        <v>&lt;gloss&gt;lebogolamoja&lt;/gloss&gt;</v>
      </c>
      <c r="G35" t="s">
        <v>2</v>
      </c>
    </row>
    <row r="36" spans="1:7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&lt;native_orthography&gt;k'&lt;/native_orthography&gt;</v>
      </c>
      <c r="D36" t="str">
        <f>CONCATENATE("&lt;alt_orthography&gt;",'Word List'!C36,"&lt;/alt_orthography&gt;")</f>
        <v>&lt;alt_orthography&gt;muk'ire&lt;/alt_orthography&gt;</v>
      </c>
      <c r="E36" t="str">
        <f>CONCATENATE("&lt;IPA_transcription&gt;",'Word List'!D36,"&lt;/IPA_transcription&gt;")</f>
        <v>&lt;IPA_transcription&gt;mud&lt;/IPA_transcription&gt;</v>
      </c>
      <c r="F36" t="str">
        <f>CONCATENATE("&lt;gloss&gt;",'Word List'!E36,"&lt;/gloss&gt;")</f>
        <v>&lt;gloss&gt;seretse&lt;/gloss&gt;</v>
      </c>
      <c r="G36" t="s">
        <v>2</v>
      </c>
    </row>
    <row r="37" spans="1:7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&lt;native_orthography&gt;ld&lt;/native_orthography&gt;</v>
      </c>
      <c r="D37" t="str">
        <f>CONCATENATE("&lt;alt_orthography&gt;",'Word List'!C37,"&lt;/alt_orthography&gt;")</f>
        <v>&lt;alt_orthography&gt;maldime&lt;/alt_orthography&gt;</v>
      </c>
      <c r="E37" t="str">
        <f>CONCATENATE("&lt;IPA_transcription&gt;",'Word List'!D37,"&lt;/IPA_transcription&gt;")</f>
        <v>&lt;IPA_transcription&gt;tongues&lt;/IPA_transcription&gt;</v>
      </c>
      <c r="F37" t="str">
        <f>CONCATENATE("&lt;gloss&gt;",'Word List'!E37,"&lt;/gloss&gt;")</f>
        <v>&lt;gloss&gt;maleme&lt;/gloss&gt;</v>
      </c>
      <c r="G37" t="s">
        <v>2</v>
      </c>
    </row>
    <row r="38" spans="1:7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&lt;native_orthography&gt;ld&lt;/native_orthography&gt;</v>
      </c>
      <c r="D38" t="str">
        <f>CONCATENATE("&lt;alt_orthography&gt;",'Word List'!C38,"&lt;/alt_orthography&gt;")</f>
        <v>&lt;alt_orthography&gt;muldumo&lt;/alt_orthography&gt;</v>
      </c>
      <c r="E38" t="str">
        <f>CONCATENATE("&lt;IPA_transcription&gt;",'Word List'!D38,"&lt;/IPA_transcription&gt;")</f>
        <v>&lt;IPA_transcription&gt;noise&lt;/IPA_transcription&gt;</v>
      </c>
      <c r="F38" t="str">
        <f>CONCATENATE("&lt;gloss&gt;",'Word List'!E38,"&lt;/gloss&gt;")</f>
        <v>&lt;gloss&gt;modumo&lt;/gloss&gt;</v>
      </c>
      <c r="G38" t="s">
        <v>2</v>
      </c>
    </row>
    <row r="39" spans="1:7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&lt;native_orthography&gt;m&lt;/native_orthography&gt;</v>
      </c>
      <c r="D39" t="str">
        <f>CONCATENATE("&lt;alt_orthography&gt;",'Word List'!C39,"&lt;/alt_orthography&gt;")</f>
        <v>&lt;alt_orthography&gt;kumána&lt;/alt_orthography&gt;</v>
      </c>
      <c r="E39" t="str">
        <f>CONCATENATE("&lt;IPA_transcription&gt;",'Word List'!D39,"&lt;/IPA_transcription&gt;")</f>
        <v>&lt;IPA_transcription&gt;to finish&lt;/IPA_transcription&gt;</v>
      </c>
      <c r="F39" t="str">
        <f>CONCATENATE("&lt;gloss&gt;",'Word List'!E39,"&lt;/gloss&gt;")</f>
        <v>&lt;gloss&gt;gohela&lt;/gloss&gt;</v>
      </c>
      <c r="G39" t="s">
        <v>2</v>
      </c>
    </row>
    <row r="40" spans="1:7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&lt;native_orthography&gt;mb&lt;/native_orthography&gt;</v>
      </c>
      <c r="D40" t="str">
        <f>CONCATENATE("&lt;alt_orthography&gt;",'Word List'!C40,"&lt;/alt_orthography&gt;")</f>
        <v>&lt;alt_orthography&gt;mumbuya&lt;/alt_orthography&gt;</v>
      </c>
      <c r="E40" t="str">
        <f>CONCATENATE("&lt;IPA_transcription&gt;",'Word List'!D40,"&lt;/IPA_transcription&gt;")</f>
        <v>&lt;IPA_transcription&gt;a bushman&lt;/IPA_transcription&gt;</v>
      </c>
      <c r="F40" t="str">
        <f>CONCATENATE("&lt;gloss&gt;",'Word List'!E40,"&lt;/gloss&gt;")</f>
        <v>&lt;gloss&gt;mosarwa&lt;/gloss&gt;</v>
      </c>
      <c r="G40" t="s">
        <v>2</v>
      </c>
    </row>
    <row r="41" spans="1:7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&lt;native_orthography&gt;mb&lt;/native_orthography&gt;</v>
      </c>
      <c r="D41" t="str">
        <f>CONCATENATE("&lt;alt_orthography&gt;",'Word List'!C41,"&lt;/alt_orthography&gt;")</f>
        <v>&lt;alt_orthography&gt;wambanga&lt;/alt_orthography&gt;</v>
      </c>
      <c r="E41" t="str">
        <f>CONCATENATE("&lt;IPA_transcription&gt;",'Word List'!D41,"&lt;/IPA_transcription&gt;")</f>
        <v>&lt;IPA_transcription&gt;age peer/group friend&lt;/IPA_transcription&gt;</v>
      </c>
      <c r="F41" t="str">
        <f>CONCATENATE("&lt;gloss&gt;",'Word List'!E41,"&lt;/gloss&gt;")</f>
        <v>&lt;gloss&gt;ditsala&lt;/gloss&gt;</v>
      </c>
      <c r="G41" t="s">
        <v>2</v>
      </c>
    </row>
    <row r="42" spans="1:7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&lt;native_orthography&gt;mb&lt;/native_orthography&gt;</v>
      </c>
      <c r="D42" t="str">
        <f>CONCATENATE("&lt;alt_orthography&gt;",'Word List'!C42,"&lt;/alt_orthography&gt;")</f>
        <v>&lt;alt_orthography&gt;wambututu&lt;/alt_orthography&gt;</v>
      </c>
      <c r="E42" t="str">
        <f>CONCATENATE("&lt;IPA_transcription&gt;",'Word List'!D42,"&lt;/IPA_transcription&gt;")</f>
        <v>&lt;IPA_transcription&gt;babies&lt;/IPA_transcription&gt;</v>
      </c>
      <c r="F42" t="str">
        <f>CONCATENATE("&lt;gloss&gt;",'Word List'!E42,"&lt;/gloss&gt;")</f>
        <v>&lt;gloss&gt;masea&lt;/gloss&gt;</v>
      </c>
      <c r="G42" t="s">
        <v>2</v>
      </c>
    </row>
    <row r="43" spans="1:7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&lt;native_orthography&gt;mbw&lt;/native_orthography&gt;</v>
      </c>
      <c r="D43" t="str">
        <f>CONCATENATE("&lt;alt_orthography&gt;",'Word List'!C43,"&lt;/alt_orthography&gt;")</f>
        <v>&lt;alt_orthography&gt;wambwá&lt;/alt_orthography&gt;</v>
      </c>
      <c r="E43" t="str">
        <f>CONCATENATE("&lt;IPA_transcription&gt;",'Word List'!D43,"&lt;/IPA_transcription&gt;")</f>
        <v>&lt;IPA_transcription&gt;dogs&lt;/IPA_transcription&gt;</v>
      </c>
      <c r="F43" t="str">
        <f>CONCATENATE("&lt;gloss&gt;",'Word List'!E43,"&lt;/gloss&gt;")</f>
        <v>&lt;gloss&gt;dintswa&lt;/gloss&gt;</v>
      </c>
      <c r="G43" t="s">
        <v>2</v>
      </c>
    </row>
    <row r="44" spans="1:7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&lt;native_orthography&gt;mp&lt;/native_orthography&gt;</v>
      </c>
      <c r="D44" t="str">
        <f>CONCATENATE("&lt;alt_orthography&gt;",'Word List'!C44,"&lt;/alt_orthography&gt;")</f>
        <v>&lt;alt_orthography&gt;umpára&lt;/alt_orthography&gt;</v>
      </c>
      <c r="E44" t="str">
        <f>CONCATENATE("&lt;IPA_transcription&gt;",'Word List'!D44,"&lt;/IPA_transcription&gt;")</f>
        <v>&lt;IPA_transcription&gt;impala (sg)&lt;/IPA_transcription&gt;</v>
      </c>
      <c r="F44" t="str">
        <f>CONCATENATE("&lt;gloss&gt;",'Word List'!E44,"&lt;/gloss&gt;")</f>
        <v>&lt;gloss&gt;phala&lt;/gloss&gt;</v>
      </c>
      <c r="G44" t="s">
        <v>2</v>
      </c>
    </row>
    <row r="45" spans="1:7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&lt;native_orthography&gt;mp&lt;/native_orthography&gt;</v>
      </c>
      <c r="D45" t="str">
        <f>CONCATENATE("&lt;alt_orthography&gt;",'Word List'!C45,"&lt;/alt_orthography&gt;")</f>
        <v>&lt;alt_orthography&gt;wampara&lt;/alt_orthography&gt;</v>
      </c>
      <c r="E45" t="str">
        <f>CONCATENATE("&lt;IPA_transcription&gt;",'Word List'!D45,"&lt;/IPA_transcription&gt;")</f>
        <v>&lt;IPA_transcription&gt;impala (pl)&lt;/IPA_transcription&gt;</v>
      </c>
      <c r="F45" t="str">
        <f>CONCATENATE("&lt;gloss&gt;",'Word List'!E45,"&lt;/gloss&gt;")</f>
        <v>&lt;gloss&gt;&lt;/gloss&gt;</v>
      </c>
      <c r="G45" t="s">
        <v>2</v>
      </c>
    </row>
    <row r="46" spans="1:7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&lt;native_orthography&gt;mph&lt;/native_orthography&gt;</v>
      </c>
      <c r="D46" t="str">
        <f>CONCATENATE("&lt;alt_orthography&gt;",'Word List'!C46,"&lt;/alt_orthography&gt;")</f>
        <v>&lt;alt_orthography&gt;wampʰuru&lt;/alt_orthography&gt;</v>
      </c>
      <c r="E46" t="str">
        <f>CONCATENATE("&lt;IPA_transcription&gt;",'Word List'!D46,"&lt;/IPA_transcription&gt;")</f>
        <v>&lt;IPA_transcription&gt;hyenas&lt;/IPA_transcription&gt;</v>
      </c>
      <c r="F46" t="str">
        <f>CONCATENATE("&lt;gloss&gt;",'Word List'!E46,"&lt;/gloss&gt;")</f>
        <v>&lt;gloss&gt;diphiri&lt;/gloss&gt;</v>
      </c>
      <c r="G46" t="s">
        <v>2</v>
      </c>
    </row>
    <row r="47" spans="1:7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&lt;native_orthography&gt;mp&lt;/native_orthography&gt;</v>
      </c>
      <c r="D47" t="str">
        <f>CONCATENATE("&lt;alt_orthography&gt;",'Word List'!C47,"&lt;/alt_orthography&gt;")</f>
        <v>&lt;alt_orthography&gt;wampuku&lt;/alt_orthography&gt;</v>
      </c>
      <c r="E47" t="str">
        <f>CONCATENATE("&lt;IPA_transcription&gt;",'Word List'!D47,"&lt;/IPA_transcription&gt;")</f>
        <v>&lt;IPA_transcription&gt;rats&lt;/IPA_transcription&gt;</v>
      </c>
      <c r="F47" t="str">
        <f>CONCATENATE("&lt;gloss&gt;",'Word List'!E47,"&lt;/gloss&gt;")</f>
        <v>&lt;gloss&gt;dipeba&lt;/gloss&gt;</v>
      </c>
      <c r="G47" t="s">
        <v>2</v>
      </c>
    </row>
    <row r="48" spans="1:7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&lt;native_orthography&gt;m&lt;/native_orthography&gt;</v>
      </c>
      <c r="D48" t="str">
        <f>CONCATENATE("&lt;alt_orthography&gt;",'Word List'!C48,"&lt;/alt_orthography&gt;")</f>
        <v>&lt;alt_orthography&gt;wamúkuranga&lt;/alt_orthography&gt;</v>
      </c>
      <c r="E48" t="str">
        <f>CONCATENATE("&lt;IPA_transcription&gt;",'Word List'!D48,"&lt;/IPA_transcription&gt;")</f>
        <v>&lt;IPA_transcription&gt;elder borthers&lt;/IPA_transcription&gt;</v>
      </c>
      <c r="F48" t="str">
        <f>CONCATENATE("&lt;gloss&gt;",'Word List'!E48,"&lt;/gloss&gt;")</f>
        <v>&lt;gloss&gt;bogolole&lt;/gloss&gt;</v>
      </c>
      <c r="G48" t="s">
        <v>2</v>
      </c>
    </row>
    <row r="49" spans="1:7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&lt;native_orthography&gt;mv&lt;/native_orthography&gt;</v>
      </c>
      <c r="D49" t="str">
        <f>CONCATENATE("&lt;alt_orthography&gt;",'Word List'!C49,"&lt;/alt_orthography&gt;")</f>
        <v>&lt;alt_orthography&gt;umvueshe&lt;/alt_orthography&gt;</v>
      </c>
      <c r="E49" t="str">
        <f>CONCATENATE("&lt;IPA_transcription&gt;",'Word List'!D49,"&lt;/IPA_transcription&gt;")</f>
        <v>&lt;IPA_transcription&gt;giraffe&lt;/IPA_transcription&gt;</v>
      </c>
      <c r="F49" t="str">
        <f>CONCATENATE("&lt;gloss&gt;",'Word List'!E49,"&lt;/gloss&gt;")</f>
        <v>&lt;gloss&gt;thutwa&lt;/gloss&gt;</v>
      </c>
      <c r="G49" t="s">
        <v>2</v>
      </c>
    </row>
    <row r="50" spans="1:7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&lt;native_orthography&gt;mv&lt;/native_orthography&gt;</v>
      </c>
      <c r="D50" t="str">
        <f>CONCATENATE("&lt;alt_orthography&gt;",'Word List'!C50,"&lt;/alt_orthography&gt;")</f>
        <v>&lt;alt_orthography&gt;wamvueshé&lt;/alt_orthography&gt;</v>
      </c>
      <c r="E50" t="str">
        <f>CONCATENATE("&lt;IPA_transcription&gt;",'Word List'!D50,"&lt;/IPA_transcription&gt;")</f>
        <v>&lt;IPA_transcription&gt;giraffes&lt;/IPA_transcription&gt;</v>
      </c>
      <c r="F50" t="str">
        <f>CONCATENATE("&lt;gloss&gt;",'Word List'!E50,"&lt;/gloss&gt;")</f>
        <v>&lt;gloss&gt;dithutwa&lt;/gloss&gt;</v>
      </c>
      <c r="G50" t="s">
        <v>2</v>
      </c>
    </row>
    <row r="51" spans="1:7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&lt;native_orthography&gt;mw&lt;/native_orthography&gt;</v>
      </c>
      <c r="D51" t="str">
        <f>CONCATENATE("&lt;alt_orthography&gt;",'Word List'!C51,"&lt;/alt_orthography&gt;")</f>
        <v>&lt;alt_orthography&gt;kumwaná&lt;/alt_orthography&gt;</v>
      </c>
      <c r="E51" t="str">
        <f>CONCATENATE("&lt;IPA_transcription&gt;",'Word List'!D51,"&lt;/IPA_transcription&gt;")</f>
        <v>&lt;IPA_transcription&gt;to see&lt;/IPA_transcription&gt;</v>
      </c>
      <c r="F51" t="str">
        <f>CONCATENATE("&lt;gloss&gt;",'Word List'!E51,"&lt;/gloss&gt;")</f>
        <v>&lt;gloss&gt;gobona&lt;/gloss&gt;</v>
      </c>
      <c r="G51" t="s">
        <v>2</v>
      </c>
    </row>
    <row r="52" spans="1:7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&lt;native_orthography&gt;mf&lt;/native_orthography&gt;</v>
      </c>
      <c r="D52" t="str">
        <f>CONCATENATE("&lt;alt_orthography&gt;",'Word List'!C52,"&lt;/alt_orthography&gt;")</f>
        <v>&lt;alt_orthography&gt;imfuru&lt;/alt_orthography&gt;</v>
      </c>
      <c r="E52" t="str">
        <f>CONCATENATE("&lt;IPA_transcription&gt;",'Word List'!D52,"&lt;/IPA_transcription&gt;")</f>
        <v>&lt;IPA_transcription&gt;water turtle/tortoise&lt;/IPA_transcription&gt;</v>
      </c>
      <c r="F52" t="str">
        <f>CONCATENATE("&lt;gloss&gt;",'Word List'!E52,"&lt;/gloss&gt;")</f>
        <v>&lt;gloss&gt;khudu&lt;/gloss&gt;</v>
      </c>
      <c r="G52" t="s">
        <v>2</v>
      </c>
    </row>
    <row r="53" spans="1:7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&lt;native_orthography&gt;n&lt;/native_orthography&gt;</v>
      </c>
      <c r="D53" t="str">
        <f>CONCATENATE("&lt;alt_orthography&gt;",'Word List'!C53,"&lt;/alt_orthography&gt;")</f>
        <v>&lt;alt_orthography&gt;kuna&lt;/alt_orthography&gt;</v>
      </c>
      <c r="E53" t="str">
        <f>CONCATENATE("&lt;IPA_transcription&gt;",'Word List'!D53,"&lt;/IPA_transcription&gt;")</f>
        <v>&lt;IPA_transcription&gt;to rain&lt;/IPA_transcription&gt;</v>
      </c>
      <c r="F53" t="str">
        <f>CONCATENATE("&lt;gloss&gt;",'Word List'!E53,"&lt;/gloss&gt;")</f>
        <v>&lt;gloss&gt;gona&lt;/gloss&gt;</v>
      </c>
      <c r="G53" t="s">
        <v>2</v>
      </c>
    </row>
    <row r="54" spans="1:7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&lt;native_orthography&gt;n&lt;/native_orthography&gt;</v>
      </c>
      <c r="D54" t="str">
        <f>CONCATENATE("&lt;alt_orthography&gt;",'Word List'!C54,"&lt;/alt_orthography&gt;")</f>
        <v>&lt;alt_orthography&gt;mana&lt;/alt_orthography&gt;</v>
      </c>
      <c r="E54" t="str">
        <f>CONCATENATE("&lt;IPA_transcription&gt;",'Word List'!D54,"&lt;/IPA_transcription&gt;")</f>
        <v>&lt;IPA_transcription&gt;names&lt;/IPA_transcription&gt;</v>
      </c>
      <c r="F54" t="str">
        <f>CONCATENATE("&lt;gloss&gt;",'Word List'!E54,"&lt;/gloss&gt;")</f>
        <v>&lt;gloss&gt;maina&lt;/gloss&gt;</v>
      </c>
      <c r="G54" t="s">
        <v>2</v>
      </c>
    </row>
    <row r="55" spans="1:7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&lt;native_orthography&gt;nd&lt;/native_orthography&gt;</v>
      </c>
      <c r="D55" t="str">
        <f>CONCATENATE("&lt;alt_orthography&gt;",'Word List'!C55,"&lt;/alt_orthography&gt;")</f>
        <v>&lt;alt_orthography&gt;wandávu&lt;/alt_orthography&gt;</v>
      </c>
      <c r="E55" t="str">
        <f>CONCATENATE("&lt;IPA_transcription&gt;",'Word List'!D55,"&lt;/IPA_transcription&gt;")</f>
        <v>&lt;IPA_transcription&gt;lions&lt;/IPA_transcription&gt;</v>
      </c>
      <c r="F55" t="str">
        <f>CONCATENATE("&lt;gloss&gt;",'Word List'!E55,"&lt;/gloss&gt;")</f>
        <v>&lt;gloss&gt;ditau&lt;/gloss&gt;</v>
      </c>
      <c r="G55" t="s">
        <v>2</v>
      </c>
    </row>
    <row r="56" spans="1:7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&lt;native_orthography&gt;nj&lt;/native_orthography&gt;</v>
      </c>
      <c r="D56" t="str">
        <f>CONCATENATE("&lt;alt_orthography&gt;",'Word List'!C56,"&lt;/alt_orthography&gt;")</f>
        <v>&lt;alt_orthography&gt;injara&lt;/alt_orthography&gt;</v>
      </c>
      <c r="E56" t="str">
        <f>CONCATENATE("&lt;IPA_transcription&gt;",'Word List'!D56,"&lt;/IPA_transcription&gt;")</f>
        <v>&lt;IPA_transcription&gt;hunger&lt;/IPA_transcription&gt;</v>
      </c>
      <c r="F56" t="str">
        <f>CONCATENATE("&lt;gloss&gt;",'Word List'!E56,"&lt;/gloss&gt;")</f>
        <v>&lt;gloss&gt;tlala&lt;/gloss&gt;</v>
      </c>
      <c r="G56" t="s">
        <v>2</v>
      </c>
    </row>
    <row r="57" spans="1:7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&lt;native_orthography&gt;nj&lt;/native_orthography&gt;</v>
      </c>
      <c r="D57" t="str">
        <f>CONCATENATE("&lt;alt_orthography&gt;",'Word List'!C57,"&lt;/alt_orthography&gt;")</f>
        <v>&lt;alt_orthography&gt;kunjena&lt;/alt_orthography&gt;</v>
      </c>
      <c r="E57" t="str">
        <f>CONCATENATE("&lt;IPA_transcription&gt;",'Word List'!D57,"&lt;/IPA_transcription&gt;")</f>
        <v>&lt;IPA_transcription&gt;to enter&lt;/IPA_transcription&gt;</v>
      </c>
      <c r="F57" t="str">
        <f>CONCATENATE("&lt;gloss&gt;",'Word List'!E57,"&lt;/gloss&gt;")</f>
        <v>&lt;gloss&gt;gotsena&lt;/gloss&gt;</v>
      </c>
      <c r="G57" t="s">
        <v>2</v>
      </c>
    </row>
    <row r="58" spans="1:7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&lt;native_orthography&gt;nj&lt;/native_orthography&gt;</v>
      </c>
      <c r="D58" t="str">
        <f>CONCATENATE("&lt;alt_orthography&gt;",'Word List'!C58,"&lt;/alt_orthography&gt;")</f>
        <v>&lt;alt_orthography&gt;imbanjovu&lt;/alt_orthography&gt;</v>
      </c>
      <c r="E58" t="str">
        <f>CONCATENATE("&lt;IPA_transcription&gt;",'Word List'!D58,"&lt;/IPA_transcription&gt;")</f>
        <v>&lt;IPA_transcription&gt;elephants&lt;/IPA_transcription&gt;</v>
      </c>
      <c r="F58" t="str">
        <f>CONCATENATE("&lt;gloss&gt;",'Word List'!E58,"&lt;/gloss&gt;")</f>
        <v>&lt;gloss&gt;ditou&lt;/gloss&gt;</v>
      </c>
      <c r="G58" t="s">
        <v>2</v>
      </c>
    </row>
    <row r="59" spans="1:7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&lt;native_orthography&gt;nj&lt;/native_orthography&gt;</v>
      </c>
      <c r="D59" t="str">
        <f>CONCATENATE("&lt;alt_orthography&gt;",'Word List'!C59,"&lt;/alt_orthography&gt;")</f>
        <v>&lt;alt_orthography&gt;manjuwo&lt;/alt_orthography&gt;</v>
      </c>
      <c r="E59" t="str">
        <f>CONCATENATE("&lt;IPA_transcription&gt;",'Word List'!D59,"&lt;/IPA_transcription&gt;")</f>
        <v>&lt;IPA_transcription&gt;rooms&lt;/IPA_transcription&gt;</v>
      </c>
      <c r="F59" t="str">
        <f>CONCATENATE("&lt;gloss&gt;",'Word List'!E59,"&lt;/gloss&gt;")</f>
        <v>&lt;gloss&gt;dikamore&lt;/gloss&gt;</v>
      </c>
      <c r="G59" t="s">
        <v>2</v>
      </c>
    </row>
    <row r="60" spans="1:7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&lt;native_orthography&gt;ns&lt;/native_orthography&gt;</v>
      </c>
      <c r="D60" t="str">
        <f>CONCATENATE("&lt;alt_orthography&gt;",'Word List'!C60,"&lt;/alt_orthography&gt;")</f>
        <v>&lt;alt_orthography&gt;unsa&lt;/alt_orthography&gt;</v>
      </c>
      <c r="E60" t="str">
        <f>CONCATENATE("&lt;IPA_transcription&gt;",'Word List'!D60,"&lt;/IPA_transcription&gt;")</f>
        <v>&lt;IPA_transcription&gt;small diuker&lt;/IPA_transcription&gt;</v>
      </c>
      <c r="F60" t="str">
        <f>CONCATENATE("&lt;gloss&gt;",'Word List'!E60,"&lt;/gloss&gt;")</f>
        <v>&lt;gloss&gt;photi&lt;/gloss&gt;</v>
      </c>
      <c r="G60" t="s">
        <v>2</v>
      </c>
    </row>
    <row r="61" spans="1:7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&lt;native_orthography&gt;ns&lt;/native_orthography&gt;</v>
      </c>
      <c r="D61" t="str">
        <f>CONCATENATE("&lt;alt_orthography&gt;",'Word List'!C61,"&lt;/alt_orthography&gt;")</f>
        <v>&lt;alt_orthography&gt;wansa&lt;/alt_orthography&gt;</v>
      </c>
      <c r="E61" t="str">
        <f>CONCATENATE("&lt;IPA_transcription&gt;",'Word List'!D61,"&lt;/IPA_transcription&gt;")</f>
        <v>&lt;IPA_transcription&gt;small diukers&lt;/IPA_transcription&gt;</v>
      </c>
      <c r="F61" t="str">
        <f>CONCATENATE("&lt;gloss&gt;",'Word List'!E61,"&lt;/gloss&gt;")</f>
        <v>&lt;gloss&gt;&lt;/gloss&gt;</v>
      </c>
      <c r="G61" t="s">
        <v>2</v>
      </c>
    </row>
    <row r="62" spans="1:7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&lt;native_orthography&gt;nkʰ&lt;/native_orthography&gt;</v>
      </c>
      <c r="D62" t="str">
        <f>CONCATENATE("&lt;alt_orthography&gt;",'Word List'!C62,"&lt;/alt_orthography&gt;")</f>
        <v>&lt;alt_orthography&gt;wankʰúnzi&lt;/alt_orthography&gt;</v>
      </c>
      <c r="E62" t="str">
        <f>CONCATENATE("&lt;IPA_transcription&gt;",'Word List'!D62,"&lt;/IPA_transcription&gt;")</f>
        <v>&lt;IPA_transcription&gt;bulls&lt;/IPA_transcription&gt;</v>
      </c>
      <c r="F62" t="str">
        <f>CONCATENATE("&lt;gloss&gt;",'Word List'!E62,"&lt;/gloss&gt;")</f>
        <v>&lt;gloss&gt;poo&lt;/gloss&gt;</v>
      </c>
      <c r="G62" t="s">
        <v>2</v>
      </c>
    </row>
    <row r="63" spans="1:7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&lt;native_orthography&gt;nk &lt;/native_orthography&gt;</v>
      </c>
      <c r="D63" t="str">
        <f>CONCATENATE("&lt;alt_orthography&gt;",'Word List'!C63,"&lt;/alt_orthography&gt;")</f>
        <v>&lt;alt_orthography&gt;unkuku&lt;/alt_orthography&gt;</v>
      </c>
      <c r="E63" t="str">
        <f>CONCATENATE("&lt;IPA_transcription&gt;",'Word List'!D63,"&lt;/IPA_transcription&gt;")</f>
        <v>&lt;IPA_transcription&gt;chicken&lt;/IPA_transcription&gt;</v>
      </c>
      <c r="F63" t="str">
        <f>CONCATENATE("&lt;gloss&gt;",'Word List'!E63,"&lt;/gloss&gt;")</f>
        <v>&lt;gloss&gt;koko&lt;/gloss&gt;</v>
      </c>
      <c r="G63" t="s">
        <v>2</v>
      </c>
    </row>
    <row r="64" spans="1:7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&lt;native_orthography&gt;nk&lt;/native_orthography&gt;</v>
      </c>
      <c r="D64" t="str">
        <f>CONCATENATE("&lt;alt_orthography&gt;",'Word List'!C64,"&lt;/alt_orthography&gt;")</f>
        <v>&lt;alt_orthography&gt;wankuku&lt;/alt_orthography&gt;</v>
      </c>
      <c r="E64" t="str">
        <f>CONCATENATE("&lt;IPA_transcription&gt;",'Word List'!D64,"&lt;/IPA_transcription&gt;")</f>
        <v>&lt;IPA_transcription&gt;chickens&lt;/IPA_transcription&gt;</v>
      </c>
      <c r="F64" t="str">
        <f>CONCATENATE("&lt;gloss&gt;",'Word List'!E64,"&lt;/gloss&gt;")</f>
        <v>&lt;gloss&gt;&lt;/gloss&gt;</v>
      </c>
      <c r="G64" t="s">
        <v>2</v>
      </c>
    </row>
    <row r="65" spans="1:7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&lt;native_orthography&gt;nsh&lt;/native_orthography&gt;</v>
      </c>
      <c r="D65" t="str">
        <f>CONCATENATE("&lt;alt_orthography&gt;",'Word List'!C65,"&lt;/alt_orthography&gt;")</f>
        <v>&lt;alt_orthography&gt;unsháldí&lt;/alt_orthography&gt;</v>
      </c>
      <c r="E65" t="str">
        <f>CONCATENATE("&lt;IPA_transcription&gt;",'Word List'!D65,"&lt;/IPA_transcription&gt;")</f>
        <v>&lt;IPA_transcription&gt;sugar cane (sg)&lt;/IPA_transcription&gt;</v>
      </c>
      <c r="F65" t="str">
        <f>CONCATENATE("&lt;gloss&gt;",'Word List'!E65,"&lt;/gloss&gt;")</f>
        <v>&lt;gloss&gt;ntshwe&lt;/gloss&gt;</v>
      </c>
      <c r="G65" t="s">
        <v>2</v>
      </c>
    </row>
    <row r="66" spans="1:7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&lt;native_orthography&gt;nsh&lt;/native_orthography&gt;</v>
      </c>
      <c r="D66" t="str">
        <f>CONCATENATE("&lt;alt_orthography&gt;",'Word List'!C66,"&lt;/alt_orthography&gt;")</f>
        <v>&lt;alt_orthography&gt;wanshaldi&lt;/alt_orthography&gt;</v>
      </c>
      <c r="E66" t="str">
        <f>CONCATENATE("&lt;IPA_transcription&gt;",'Word List'!D66,"&lt;/IPA_transcription&gt;")</f>
        <v>&lt;IPA_transcription&gt;sugar cane (pl)&lt;/IPA_transcription&gt;</v>
      </c>
      <c r="F66" t="str">
        <f>CONCATENATE("&lt;gloss&gt;",'Word List'!E66,"&lt;/gloss&gt;")</f>
        <v>&lt;gloss&gt;dintshwe&lt;/gloss&gt;</v>
      </c>
      <c r="G66" t="s">
        <v>2</v>
      </c>
    </row>
    <row r="67" spans="1:7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&lt;native_orthography&gt;nsh&lt;/native_orthography&gt;</v>
      </c>
      <c r="D67" t="str">
        <f>CONCATENATE("&lt;alt_orthography&gt;",'Word List'!C67,"&lt;/alt_orthography&gt;")</f>
        <v>&lt;alt_orthography&gt;unshóko&lt;/alt_orthography&gt;</v>
      </c>
      <c r="E67" t="str">
        <f>CONCATENATE("&lt;IPA_transcription&gt;",'Word List'!D67,"&lt;/IPA_transcription&gt;")</f>
        <v>&lt;IPA_transcription&gt;monkey&lt;/IPA_transcription&gt;</v>
      </c>
      <c r="F67" t="str">
        <f>CONCATENATE("&lt;gloss&gt;",'Word List'!E67,"&lt;/gloss&gt;")</f>
        <v>&lt;gloss&gt;kgabo&lt;/gloss&gt;</v>
      </c>
      <c r="G67" t="s">
        <v>2</v>
      </c>
    </row>
    <row r="68" spans="1:7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&lt;native_orthography&gt;nsh&lt;/native_orthography&gt;</v>
      </c>
      <c r="D68" t="str">
        <f>CONCATENATE("&lt;alt_orthography&gt;",'Word List'!C68,"&lt;/alt_orthography&gt;")</f>
        <v>&lt;alt_orthography&gt;wanshóko&lt;/alt_orthography&gt;</v>
      </c>
      <c r="E68" t="str">
        <f>CONCATENATE("&lt;IPA_transcription&gt;",'Word List'!D68,"&lt;/IPA_transcription&gt;")</f>
        <v>&lt;IPA_transcription&gt;monkeys&lt;/IPA_transcription&gt;</v>
      </c>
      <c r="F68" t="str">
        <f>CONCATENATE("&lt;gloss&gt;",'Word List'!E68,"&lt;/gloss&gt;")</f>
        <v>&lt;gloss&gt;dikgabo&lt;/gloss&gt;</v>
      </c>
      <c r="G68" t="s">
        <v>2</v>
      </c>
    </row>
    <row r="69" spans="1:7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&lt;native_orthography&gt;nts'&lt;/native_orthography&gt;</v>
      </c>
      <c r="D69" t="str">
        <f>CONCATENATE("&lt;alt_orthography&gt;",'Word List'!C69,"&lt;/alt_orthography&gt;")</f>
        <v>&lt;alt_orthography&gt;nts'úru&lt;/alt_orthography&gt;</v>
      </c>
      <c r="E69" t="str">
        <f>CONCATENATE("&lt;IPA_transcription&gt;",'Word List'!D69,"&lt;/IPA_transcription&gt;")</f>
        <v>&lt;IPA_transcription&gt;kidney&lt;/IPA_transcription&gt;</v>
      </c>
      <c r="F69" t="str">
        <f>CONCATENATE("&lt;gloss&gt;",'Word List'!E69,"&lt;/gloss&gt;")</f>
        <v>&lt;gloss&gt;philo&lt;/gloss&gt;</v>
      </c>
      <c r="G69" t="s">
        <v>2</v>
      </c>
    </row>
    <row r="70" spans="1:7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&lt;native_orthography&gt;nts'&lt;/native_orthography&gt;</v>
      </c>
      <c r="D70" t="str">
        <f>CONCATENATE("&lt;alt_orthography&gt;",'Word List'!C70,"&lt;/alt_orthography&gt;")</f>
        <v>&lt;alt_orthography&gt;zints'uru&lt;/alt_orthography&gt;</v>
      </c>
      <c r="E70" t="str">
        <f>CONCATENATE("&lt;IPA_transcription&gt;",'Word List'!D70,"&lt;/IPA_transcription&gt;")</f>
        <v>&lt;IPA_transcription&gt;kidneys&lt;/IPA_transcription&gt;</v>
      </c>
      <c r="F70" t="str">
        <f>CONCATENATE("&lt;gloss&gt;",'Word List'!E70,"&lt;/gloss&gt;")</f>
        <v>&lt;gloss&gt;diphilo&lt;/gloss&gt;</v>
      </c>
      <c r="G70" t="s">
        <v>2</v>
      </c>
    </row>
    <row r="71" spans="1:7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&lt;native_orthography&gt;n&lt;/native_orthography&gt;</v>
      </c>
      <c r="D71" t="str">
        <f>CONCATENATE("&lt;alt_orthography&gt;",'Word List'!C71,"&lt;/alt_orthography&gt;")</f>
        <v>&lt;alt_orthography&gt;kunúka&lt;/alt_orthography&gt;</v>
      </c>
      <c r="E71" t="str">
        <f>CONCATENATE("&lt;IPA_transcription&gt;",'Word List'!D71,"&lt;/IPA_transcription&gt;")</f>
        <v>&lt;IPA_transcription&gt;to smell, stink&lt;/IPA_transcription&gt;</v>
      </c>
      <c r="F71" t="str">
        <f>CONCATENATE("&lt;gloss&gt;",'Word List'!E71,"&lt;/gloss&gt;")</f>
        <v>&lt;gloss&gt;gonkga&lt;/gloss&gt;</v>
      </c>
      <c r="G71" t="s">
        <v>2</v>
      </c>
    </row>
    <row r="72" spans="1:7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&lt;native_orthography&gt;nv&lt;/native_orthography&gt;</v>
      </c>
      <c r="D72" t="str">
        <f>CONCATENATE("&lt;alt_orthography&gt;",'Word List'!C72,"&lt;/alt_orthography&gt;")</f>
        <v>&lt;alt_orthography&gt;unvúvu&lt;/alt_orthography&gt;</v>
      </c>
      <c r="E72" t="str">
        <f>CONCATENATE("&lt;IPA_transcription&gt;",'Word List'!D72,"&lt;/IPA_transcription&gt;")</f>
        <v>&lt;IPA_transcription&gt;hippopotamus&lt;/IPA_transcription&gt;</v>
      </c>
      <c r="F72" t="str">
        <f>CONCATENATE("&lt;gloss&gt;",'Word List'!E72,"&lt;/gloss&gt;")</f>
        <v>&lt;gloss&gt;kubu&lt;/gloss&gt;</v>
      </c>
      <c r="G72" t="s">
        <v>2</v>
      </c>
    </row>
    <row r="73" spans="1:7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&lt;native_orthography&gt;nv&lt;/native_orthography&gt;</v>
      </c>
      <c r="D73" t="str">
        <f>CONCATENATE("&lt;alt_orthography&gt;",'Word List'!C73,"&lt;/alt_orthography&gt;")</f>
        <v>&lt;alt_orthography&gt;wanvúvu&lt;/alt_orthography&gt;</v>
      </c>
      <c r="E73" t="str">
        <f>CONCATENATE("&lt;IPA_transcription&gt;",'Word List'!D73,"&lt;/IPA_transcription&gt;")</f>
        <v>&lt;IPA_transcription&gt;hippos&lt;/IPA_transcription&gt;</v>
      </c>
      <c r="F73" t="str">
        <f>CONCATENATE("&lt;gloss&gt;",'Word List'!E73,"&lt;/gloss&gt;")</f>
        <v>&lt;gloss&gt;dikubu&lt;/gloss&gt;</v>
      </c>
      <c r="G73" t="s">
        <v>2</v>
      </c>
    </row>
    <row r="74" spans="1:7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&lt;native_orthography&gt;nz&lt;/native_orthography&gt;</v>
      </c>
      <c r="D74" t="str">
        <f>CONCATENATE("&lt;alt_orthography&gt;",'Word List'!C74,"&lt;/alt_orthography&gt;")</f>
        <v>&lt;alt_orthography&gt;munziré&lt;/alt_orthography&gt;</v>
      </c>
      <c r="E74" t="str">
        <f>CONCATENATE("&lt;IPA_transcription&gt;",'Word List'!D74,"&lt;/IPA_transcription&gt;")</f>
        <v>&lt;IPA_transcription&gt;shadow&lt;/IPA_transcription&gt;</v>
      </c>
      <c r="F74" t="str">
        <f>CONCATENATE("&lt;gloss&gt;",'Word List'!E74,"&lt;/gloss&gt;")</f>
        <v>&lt;gloss&gt;inorite&lt;/gloss&gt;</v>
      </c>
      <c r="G74" t="s">
        <v>2</v>
      </c>
    </row>
    <row r="75" spans="1:7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&lt;native_orthography&gt;nt &lt;/native_orthography&gt;</v>
      </c>
      <c r="D75" t="str">
        <f>CONCATENATE("&lt;alt_orthography&gt;",'Word List'!C75,"&lt;/alt_orthography&gt;")</f>
        <v>&lt;alt_orthography&gt;úntamúna&lt;/alt_orthography&gt;</v>
      </c>
      <c r="E75" t="str">
        <f>CONCATENATE("&lt;IPA_transcription&gt;",'Word List'!D75,"&lt;/IPA_transcription&gt;")</f>
        <v>&lt;IPA_transcription&gt;calf&lt;/IPA_transcription&gt;</v>
      </c>
      <c r="F75" t="str">
        <f>CONCATENATE("&lt;gloss&gt;",'Word List'!E75,"&lt;/gloss&gt;")</f>
        <v>&lt;gloss&gt;namane&lt;/gloss&gt;</v>
      </c>
      <c r="G75" t="s">
        <v>2</v>
      </c>
    </row>
    <row r="76" spans="1:7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&lt;native_orthography&gt;nt &lt;/native_orthography&gt;</v>
      </c>
      <c r="D76" t="str">
        <f>CONCATENATE("&lt;alt_orthography&gt;",'Word List'!C76,"&lt;/alt_orthography&gt;")</f>
        <v>&lt;alt_orthography&gt;wantámuna&lt;/alt_orthography&gt;</v>
      </c>
      <c r="E76" t="str">
        <f>CONCATENATE("&lt;IPA_transcription&gt;",'Word List'!D76,"&lt;/IPA_transcription&gt;")</f>
        <v>&lt;IPA_transcription&gt;calves&lt;/IPA_transcription&gt;</v>
      </c>
      <c r="F76" t="str">
        <f>CONCATENATE("&lt;gloss&gt;",'Word List'!E76,"&lt;/gloss&gt;")</f>
        <v>&lt;gloss&gt;&lt;/gloss&gt;</v>
      </c>
      <c r="G76" t="s">
        <v>2</v>
      </c>
    </row>
    <row r="77" spans="1:7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&lt;native_orthography&gt;ng'k&lt;/native_orthography&gt;</v>
      </c>
      <c r="D77" t="str">
        <f>CONCATENATE("&lt;alt_orthography&gt;",'Word List'!C77,"&lt;/alt_orthography&gt;")</f>
        <v>&lt;alt_orthography&gt;zing'kanda&lt;/alt_orthography&gt;</v>
      </c>
      <c r="E77" t="str">
        <f>CONCATENATE("&lt;IPA_transcription&gt;",'Word List'!D77,"&lt;/IPA_transcription&gt;")</f>
        <v>&lt;IPA_transcription&gt;plains&lt;/IPA_transcription&gt;</v>
      </c>
      <c r="F77" t="str">
        <f>CONCATENATE("&lt;gloss&gt;",'Word List'!E77,"&lt;/gloss&gt;")</f>
        <v>&lt;gloss&gt;mabala&lt;/gloss&gt;</v>
      </c>
      <c r="G77" t="s">
        <v>2</v>
      </c>
    </row>
    <row r="78" spans="1:7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&lt;native_orthography&gt;nz&lt;/native_orthography&gt;</v>
      </c>
      <c r="D78" t="str">
        <f>CONCATENATE("&lt;alt_orthography&gt;",'Word List'!C78,"&lt;/alt_orthography&gt;")</f>
        <v>&lt;alt_orthography&gt;unza&lt;/alt_orthography&gt;</v>
      </c>
      <c r="E78" t="str">
        <f>CONCATENATE("&lt;IPA_transcription&gt;",'Word List'!D78,"&lt;/IPA_transcription&gt;")</f>
        <v>&lt;IPA_transcription&gt;kudu&lt;/IPA_transcription&gt;</v>
      </c>
      <c r="F78" t="str">
        <f>CONCATENATE("&lt;gloss&gt;",'Word List'!E78,"&lt;/gloss&gt;")</f>
        <v>&lt;gloss&gt;tholo&lt;/gloss&gt;</v>
      </c>
      <c r="G78" t="s">
        <v>2</v>
      </c>
    </row>
    <row r="79" spans="1:7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&lt;native_orthography&gt;nz&lt;/native_orthography&gt;</v>
      </c>
      <c r="D79" t="str">
        <f>CONCATENATE("&lt;alt_orthography&gt;",'Word List'!C79,"&lt;/alt_orthography&gt;")</f>
        <v>&lt;alt_orthography&gt;wanza&lt;/alt_orthography&gt;</v>
      </c>
      <c r="E79" t="str">
        <f>CONCATENATE("&lt;IPA_transcription&gt;",'Word List'!D79,"&lt;/IPA_transcription&gt;")</f>
        <v>&lt;IPA_transcription&gt;kudus&lt;/IPA_transcription&gt;</v>
      </c>
      <c r="F79" t="str">
        <f>CONCATENATE("&lt;gloss&gt;",'Word List'!E79,"&lt;/gloss&gt;")</f>
        <v>&lt;gloss&gt;&lt;/gloss&gt;</v>
      </c>
      <c r="G79" t="s">
        <v>2</v>
      </c>
    </row>
    <row r="80" spans="1:7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&lt;native_orthography&gt;ng &lt;/native_orthography&gt;</v>
      </c>
      <c r="D80" t="str">
        <f>CONCATENATE("&lt;alt_orthography&gt;",'Word List'!C80,"&lt;/alt_orthography&gt;")</f>
        <v>&lt;alt_orthography&gt;zingara&lt;/alt_orthography&gt;</v>
      </c>
      <c r="E80" t="str">
        <f>CONCATENATE("&lt;IPA_transcription&gt;",'Word List'!D80,"&lt;/IPA_transcription&gt;")</f>
        <v>&lt;IPA_transcription&gt;large fingernails&lt;/IPA_transcription&gt;</v>
      </c>
      <c r="F80" t="str">
        <f>CONCATENATE("&lt;gloss&gt;",'Word List'!E80,"&lt;/gloss&gt;")</f>
        <v>&lt;gloss&gt;dinala&lt;/gloss&gt;</v>
      </c>
      <c r="G80" t="s">
        <v>2</v>
      </c>
    </row>
    <row r="81" spans="1:7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&lt;native_orthography&gt;ng &lt;/native_orthography&gt;</v>
      </c>
      <c r="D81" t="str">
        <f>CONCATENATE("&lt;alt_orthography&gt;",'Word List'!C81,"&lt;/alt_orthography&gt;")</f>
        <v>&lt;alt_orthography&gt;inguwo&lt;/alt_orthography&gt;</v>
      </c>
      <c r="E81" t="str">
        <f>CONCATENATE("&lt;IPA_transcription&gt;",'Word List'!D81,"&lt;/IPA_transcription&gt;")</f>
        <v>&lt;IPA_transcription&gt;blanket&lt;/IPA_transcription&gt;</v>
      </c>
      <c r="F81" t="str">
        <f>CONCATENATE("&lt;gloss&gt;",'Word List'!E81,"&lt;/gloss&gt;")</f>
        <v>&lt;gloss&gt;kobo&lt;/gloss&gt;</v>
      </c>
      <c r="G81" t="s">
        <v>2</v>
      </c>
    </row>
    <row r="82" spans="1:7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&lt;native_orthography&gt;ny&lt;/native_orthography&gt;</v>
      </c>
      <c r="D82" t="str">
        <f>CONCATENATE("&lt;alt_orthography&gt;",'Word List'!C82,"&lt;/alt_orthography&gt;")</f>
        <v>&lt;alt_orthography&gt;munyana&lt;/alt_orthography&gt;</v>
      </c>
      <c r="E82" t="str">
        <f>CONCATENATE("&lt;IPA_transcription&gt;",'Word List'!D82,"&lt;/IPA_transcription&gt;")</f>
        <v>&lt;IPA_transcription&gt;man, person&lt;/IPA_transcription&gt;</v>
      </c>
      <c r="F82" t="str">
        <f>CONCATENATE("&lt;gloss&gt;",'Word List'!E82,"&lt;/gloss&gt;")</f>
        <v>&lt;gloss&gt;monna&lt;/gloss&gt;</v>
      </c>
      <c r="G82" t="s">
        <v>2</v>
      </c>
    </row>
    <row r="83" spans="1:7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&lt;native_orthography&gt;ny&lt;/native_orthography&gt;</v>
      </c>
      <c r="D83" t="str">
        <f>CONCATENATE("&lt;alt_orthography&gt;",'Word List'!C83,"&lt;/alt_orthography&gt;")</f>
        <v>&lt;alt_orthography&gt;wanyana&lt;/alt_orthography&gt;</v>
      </c>
      <c r="E83" t="str">
        <f>CONCATENATE("&lt;IPA_transcription&gt;",'Word List'!D83,"&lt;/IPA_transcription&gt;")</f>
        <v>&lt;IPA_transcription&gt;men, people&lt;/IPA_transcription&gt;</v>
      </c>
      <c r="F83" t="str">
        <f>CONCATENATE("&lt;gloss&gt;",'Word List'!E83,"&lt;/gloss&gt;")</f>
        <v>&lt;gloss&gt;banna  &lt;/gloss&gt;</v>
      </c>
      <c r="G83" t="s">
        <v>2</v>
      </c>
    </row>
    <row r="84" spans="1:7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&lt;native_orthography&gt;ny&lt;/native_orthography&gt;</v>
      </c>
      <c r="D84" t="str">
        <f>CONCATENATE("&lt;alt_orthography&gt;",'Word List'!C84,"&lt;/alt_orthography&gt;")</f>
        <v>&lt;alt_orthography&gt;zínyuaká&lt;/alt_orthography&gt;</v>
      </c>
      <c r="E84" t="str">
        <f>CONCATENATE("&lt;IPA_transcription&gt;",'Word List'!D84,"&lt;/IPA_transcription&gt;")</f>
        <v>&lt;IPA_transcription&gt;snake&lt;/IPA_transcription&gt;</v>
      </c>
      <c r="F84" t="str">
        <f>CONCATENATE("&lt;gloss&gt;",'Word List'!E84,"&lt;/gloss&gt;")</f>
        <v>&lt;gloss&gt;noga&lt;/gloss&gt;</v>
      </c>
      <c r="G84" t="s">
        <v>2</v>
      </c>
    </row>
    <row r="85" spans="1:7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&lt;native_orthography&gt;p&lt;/native_orthography&gt;</v>
      </c>
      <c r="D85" t="str">
        <f>CONCATENATE("&lt;alt_orthography&gt;",'Word List'!C85,"&lt;/alt_orthography&gt;")</f>
        <v>&lt;alt_orthography&gt;mapáfu&lt;/alt_orthography&gt;</v>
      </c>
      <c r="E85" t="str">
        <f>CONCATENATE("&lt;IPA_transcription&gt;",'Word List'!D85,"&lt;/IPA_transcription&gt;")</f>
        <v>&lt;IPA_transcription&gt;lungs&lt;/IPA_transcription&gt;</v>
      </c>
      <c r="F85" t="str">
        <f>CONCATENATE("&lt;gloss&gt;",'Word List'!E85,"&lt;/gloss&gt;")</f>
        <v>&lt;gloss&gt;makwago&lt;/gloss&gt;</v>
      </c>
      <c r="G85" t="s">
        <v>2</v>
      </c>
    </row>
    <row r="86" spans="1:7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&lt;native_orthography&gt;p&lt;/native_orthography&gt;</v>
      </c>
      <c r="D86" t="str">
        <f>CONCATENATE("&lt;alt_orthography&gt;",'Word List'!C86,"&lt;/alt_orthography&gt;")</f>
        <v>&lt;alt_orthography&gt;kupáká&lt;/alt_orthography&gt;</v>
      </c>
      <c r="E86" t="str">
        <f>CONCATENATE("&lt;IPA_transcription&gt;",'Word List'!D86,"&lt;/IPA_transcription&gt;")</f>
        <v>&lt;IPA_transcription&gt;to give birth&lt;/IPA_transcription&gt;</v>
      </c>
      <c r="F86" t="str">
        <f>CONCATENATE("&lt;gloss&gt;",'Word List'!E86,"&lt;/gloss&gt;")</f>
        <v>&lt;gloss&gt;gobelega&lt;/gloss&gt;</v>
      </c>
      <c r="G86" t="s">
        <v>2</v>
      </c>
    </row>
    <row r="87" spans="1:7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&lt;native_orthography&gt;p&lt;/native_orthography&gt;</v>
      </c>
      <c r="D87" t="str">
        <f>CONCATENATE("&lt;alt_orthography&gt;",'Word List'!C87,"&lt;/alt_orthography&gt;")</f>
        <v>&lt;alt_orthography&gt;mupundi&lt;/alt_orthography&gt;</v>
      </c>
      <c r="E87" t="str">
        <f>CONCATENATE("&lt;IPA_transcription&gt;",'Word List'!D87,"&lt;/IPA_transcription&gt;")</f>
        <v>&lt;IPA_transcription&gt;daughter&lt;/IPA_transcription&gt;</v>
      </c>
      <c r="F87" t="str">
        <f>CONCATENATE("&lt;gloss&gt;",'Word List'!E87,"&lt;/gloss&gt;")</f>
        <v>&lt;gloss&gt;ngwana&lt;/gloss&gt;</v>
      </c>
      <c r="G87" t="s">
        <v>2</v>
      </c>
    </row>
    <row r="88" spans="1:7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&lt;native_orthography&gt;p&lt;/native_orthography&gt;</v>
      </c>
      <c r="D88" t="str">
        <f>CONCATENATE("&lt;alt_orthography&gt;",'Word List'!C88,"&lt;/alt_orthography&gt;")</f>
        <v>&lt;alt_orthography&gt;wapundi&lt;/alt_orthography&gt;</v>
      </c>
      <c r="E88" t="str">
        <f>CONCATENATE("&lt;IPA_transcription&gt;",'Word List'!D88,"&lt;/IPA_transcription&gt;")</f>
        <v>&lt;IPA_transcription&gt;daughters&lt;/IPA_transcription&gt;</v>
      </c>
      <c r="F88" t="str">
        <f>CONCATENATE("&lt;gloss&gt;",'Word List'!E88,"&lt;/gloss&gt;")</f>
        <v>&lt;gloss&gt;waana&lt;/gloss&gt;</v>
      </c>
      <c r="G88" t="s">
        <v>2</v>
      </c>
    </row>
    <row r="89" spans="1:7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&lt;native_orthography&gt;pʰ&lt;/native_orthography&gt;</v>
      </c>
      <c r="D89" t="str">
        <f>CONCATENATE("&lt;alt_orthography&gt;",'Word List'!C89,"&lt;/alt_orthography&gt;")</f>
        <v>&lt;alt_orthography&gt;shipʰau&lt;/alt_orthography&gt;</v>
      </c>
      <c r="E89" t="str">
        <f>CONCATENATE("&lt;IPA_transcription&gt;",'Word List'!D89,"&lt;/IPA_transcription&gt;")</f>
        <v>&lt;IPA_transcription&gt;things&lt;/IPA_transcription&gt;</v>
      </c>
      <c r="F89" t="str">
        <f>CONCATENATE("&lt;gloss&gt;",'Word List'!E89,"&lt;/gloss&gt;")</f>
        <v>&lt;gloss&gt;selo&lt;/gloss&gt;</v>
      </c>
      <c r="G89" t="s">
        <v>2</v>
      </c>
    </row>
    <row r="90" spans="1:7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&lt;native_orthography&gt;pʰ&lt;/native_orthography&gt;</v>
      </c>
      <c r="D90" t="str">
        <f>CONCATENATE("&lt;alt_orthography&gt;",'Word List'!C90,"&lt;/alt_orthography&gt;")</f>
        <v>&lt;alt_orthography&gt;mupupo&lt;/alt_orthography&gt;</v>
      </c>
      <c r="E90" t="str">
        <f>CONCATENATE("&lt;IPA_transcription&gt;",'Word List'!D90,"&lt;/IPA_transcription&gt;")</f>
        <v>&lt;IPA_transcription&gt;wind&lt;/IPA_transcription&gt;</v>
      </c>
      <c r="F90" t="str">
        <f>CONCATENATE("&lt;gloss&gt;",'Word List'!E90,"&lt;/gloss&gt;")</f>
        <v>&lt;gloss&gt;pheho&lt;/gloss&gt;</v>
      </c>
      <c r="G90" t="s">
        <v>2</v>
      </c>
    </row>
    <row r="91" spans="1:7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&lt;native_orthography&gt;r&lt;/native_orthography&gt;</v>
      </c>
      <c r="D91" t="str">
        <f>CONCATENATE("&lt;alt_orthography&gt;",'Word List'!C91,"&lt;/alt_orthography&gt;")</f>
        <v>&lt;alt_orthography&gt;mará&lt;/alt_orthography&gt;</v>
      </c>
      <c r="E91" t="str">
        <f>CONCATENATE("&lt;IPA_transcription&gt;",'Word List'!D91,"&lt;/IPA_transcription&gt;")</f>
        <v>&lt;IPA_transcription&gt;intestines&lt;/IPA_transcription&gt;</v>
      </c>
      <c r="F91" t="str">
        <f>CONCATENATE("&lt;gloss&gt;",'Word List'!E91,"&lt;/gloss&gt;")</f>
        <v>&lt;gloss&gt;mala&lt;/gloss&gt;</v>
      </c>
      <c r="G91" t="s">
        <v>2</v>
      </c>
    </row>
    <row r="92" spans="1:7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&lt;native_orthography&gt;r&lt;/native_orthography&gt;</v>
      </c>
      <c r="D92" t="str">
        <f>CONCATENATE("&lt;alt_orthography&gt;",'Word List'!C92,"&lt;/alt_orthography&gt;")</f>
        <v>&lt;alt_orthography&gt;kúràrà&lt;/alt_orthography&gt;</v>
      </c>
      <c r="E92" t="str">
        <f>CONCATENATE("&lt;IPA_transcription&gt;",'Word List'!D92,"&lt;/IPA_transcription&gt;")</f>
        <v>&lt;IPA_transcription&gt;to dress&lt;/IPA_transcription&gt;</v>
      </c>
      <c r="F92" t="str">
        <f>CONCATENATE("&lt;gloss&gt;",'Word List'!E92,"&lt;/gloss&gt;")</f>
        <v>&lt;gloss&gt;goapara&lt;/gloss&gt;</v>
      </c>
      <c r="G92" t="s">
        <v>2</v>
      </c>
    </row>
    <row r="93" spans="1:7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&lt;native_orthography&gt;r&lt;/native_orthography&gt;</v>
      </c>
      <c r="D93" t="str">
        <f>CONCATENATE("&lt;alt_orthography&gt;",'Word List'!C93,"&lt;/alt_orthography&gt;")</f>
        <v>&lt;alt_orthography&gt;maruapa&lt;/alt_orthography&gt;</v>
      </c>
      <c r="E93" t="str">
        <f>CONCATENATE("&lt;IPA_transcription&gt;",'Word List'!D93,"&lt;/IPA_transcription&gt;")</f>
        <v>&lt;IPA_transcription&gt;blood&lt;/IPA_transcription&gt;</v>
      </c>
      <c r="F93" t="str">
        <f>CONCATENATE("&lt;gloss&gt;",'Word List'!E93,"&lt;/gloss&gt;")</f>
        <v>&lt;gloss&gt;madi&lt;/gloss&gt;</v>
      </c>
      <c r="G93" t="s">
        <v>2</v>
      </c>
    </row>
    <row r="94" spans="1:7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&lt;native_orthography&gt;r&lt;/native_orthography&gt;</v>
      </c>
      <c r="D94" t="str">
        <f>CONCATENATE("&lt;alt_orthography&gt;",'Word List'!C94,"&lt;/alt_orthography&gt;")</f>
        <v>&lt;alt_orthography&gt;kuruka&lt;/alt_orthography&gt;</v>
      </c>
      <c r="E94" t="str">
        <f>CONCATENATE("&lt;IPA_transcription&gt;",'Word List'!D94,"&lt;/IPA_transcription&gt;")</f>
        <v>&lt;IPA_transcription&gt;to belch/vomit&lt;/IPA_transcription&gt;</v>
      </c>
      <c r="F94" t="str">
        <f>CONCATENATE("&lt;gloss&gt;",'Word List'!E94,"&lt;/gloss&gt;")</f>
        <v>&lt;gloss&gt;kgwa&lt;/gloss&gt;</v>
      </c>
      <c r="G94" t="s">
        <v>2</v>
      </c>
    </row>
    <row r="95" spans="1:7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&lt;native_orthography&gt;s&lt;/native_orthography&gt;</v>
      </c>
      <c r="D95" t="str">
        <f>CONCATENATE("&lt;alt_orthography&gt;",'Word List'!C95,"&lt;/alt_orthography&gt;")</f>
        <v>&lt;alt_orthography&gt;kùsà&lt;/alt_orthography&gt;</v>
      </c>
      <c r="E95" t="str">
        <f>CONCATENATE("&lt;IPA_transcription&gt;",'Word List'!D95,"&lt;/IPA_transcription&gt;")</f>
        <v>&lt;IPA_transcription&gt;to dig a hole&lt;/IPA_transcription&gt;</v>
      </c>
      <c r="F95" t="str">
        <f>CONCATENATE("&lt;gloss&gt;",'Word List'!E95,"&lt;/gloss&gt;")</f>
        <v>&lt;gloss&gt;goepa&lt;/gloss&gt;</v>
      </c>
      <c r="G95" t="s">
        <v>2</v>
      </c>
    </row>
    <row r="96" spans="1:7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&lt;native_orthography&gt;s&lt;/native_orthography&gt;</v>
      </c>
      <c r="D96" t="str">
        <f>CONCATENATE("&lt;alt_orthography&gt;",'Word List'!C96,"&lt;/alt_orthography&gt;")</f>
        <v>&lt;alt_orthography&gt;màsàgà&lt;/alt_orthography&gt;</v>
      </c>
      <c r="E96" t="str">
        <f>CONCATENATE("&lt;IPA_transcription&gt;",'Word List'!D96,"&lt;/IPA_transcription&gt;")</f>
        <v>&lt;IPA_transcription&gt;enclosures&lt;/IPA_transcription&gt;</v>
      </c>
      <c r="F96" t="str">
        <f>CONCATENATE("&lt;gloss&gt;",'Word List'!E96,"&lt;/gloss&gt;")</f>
        <v>&lt;gloss&gt;masaka&lt;/gloss&gt;</v>
      </c>
      <c r="G96" t="s">
        <v>2</v>
      </c>
    </row>
    <row r="97" spans="1:7" ht="20.25">
      <c r="A97" t="s">
        <v>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&lt;native_orthography&gt;s&lt;/native_orthography&gt;</v>
      </c>
      <c r="D97" t="str">
        <f>CONCATENATE("&lt;alt_orthography&gt;",'Word List'!C97,"&lt;/alt_orthography&gt;")</f>
        <v>&lt;alt_orthography&gt;usuku&lt;/alt_orthography&gt;</v>
      </c>
      <c r="E97" t="str">
        <f>CONCATENATE("&lt;IPA_transcription&gt;",'Word List'!D97,"&lt;/IPA_transcription&gt;")</f>
        <v>&lt;IPA_transcription&gt;night&lt;/IPA_transcription&gt;</v>
      </c>
      <c r="F97" t="str">
        <f>CONCATENATE("&lt;gloss&gt;",'Word List'!E97,"&lt;/gloss&gt;")</f>
        <v>&lt;gloss&gt;bosigo&lt;/gloss&gt;</v>
      </c>
      <c r="G97" t="s">
        <v>2</v>
      </c>
    </row>
    <row r="98" spans="1:7" ht="20.25">
      <c r="A98" t="s">
        <v>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&lt;native_orthography&gt;s&lt;/native_orthography&gt;</v>
      </c>
      <c r="D98" t="str">
        <f>CONCATENATE("&lt;alt_orthography&gt;",'Word List'!C98,"&lt;/alt_orthography&gt;")</f>
        <v>&lt;alt_orthography&gt;masuku&lt;/alt_orthography&gt;</v>
      </c>
      <c r="E98" t="str">
        <f>CONCATENATE("&lt;IPA_transcription&gt;",'Word List'!D98,"&lt;/IPA_transcription&gt;")</f>
        <v>&lt;IPA_transcription&gt;nights&lt;/IPA_transcription&gt;</v>
      </c>
      <c r="F98" t="str">
        <f>CONCATENATE("&lt;gloss&gt;",'Word List'!E98,"&lt;/gloss&gt;")</f>
        <v>&lt;gloss&gt;masiko&lt;/gloss&gt;</v>
      </c>
      <c r="G98" t="s">
        <v>2</v>
      </c>
    </row>
    <row r="99" spans="1:6" ht="20.25">
      <c r="A99" t="s">
        <v>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&lt;native_orthography&gt;sh&lt;/native_orthography&gt;</v>
      </c>
      <c r="D99" t="str">
        <f>CONCATENATE("&lt;alt_orthography&gt;",'Word List'!C99,"&lt;/alt_orthography&gt;")</f>
        <v>&lt;alt_orthography&gt;kashamu&lt;/alt_orthography&gt;</v>
      </c>
      <c r="E99" t="str">
        <f>CONCATENATE("&lt;IPA_transcription&gt;",'Word List'!D99,"&lt;/IPA_transcription&gt;")</f>
        <v>&lt;IPA_transcription&gt;small stick&lt;/IPA_transcription&gt;</v>
      </c>
      <c r="F99" t="str">
        <f>CONCATENATE("&lt;gloss&gt;",'Word List'!E99,"&lt;/gloss&gt;")</f>
        <v>&lt;gloss&gt;thobane&lt;/gloss&gt;</v>
      </c>
    </row>
    <row r="100" spans="1:6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&lt;native_orthography&gt;sh&lt;/native_orthography&gt;</v>
      </c>
      <c r="D100" t="str">
        <f>CONCATENATE("&lt;alt_orthography&gt;",'Word List'!C100,"&lt;/alt_orthography&gt;")</f>
        <v>&lt;alt_orthography&gt;mushána&lt;/alt_orthography&gt;</v>
      </c>
      <c r="E100" t="str">
        <f>CONCATENATE("&lt;IPA_transcription&gt;",'Word List'!D100,"&lt;/IPA_transcription&gt;")</f>
        <v>&lt;IPA_transcription&gt;back (of body)&lt;/IPA_transcription&gt;</v>
      </c>
      <c r="F100" t="str">
        <f>CONCATENATE("&lt;gloss&gt;",'Word List'!E100,"&lt;/gloss&gt;")</f>
        <v>&lt;gloss&gt;mokwata&lt;/gloss&gt;</v>
      </c>
    </row>
    <row r="101" spans="1:6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&lt;native_orthography&gt;sh&lt;/native_orthography&gt;</v>
      </c>
      <c r="D101" t="str">
        <f>CONCATENATE("&lt;alt_orthography&gt;",'Word List'!C101,"&lt;/alt_orthography&gt;")</f>
        <v>&lt;alt_orthography&gt;kùshùrà&lt;/alt_orthography&gt;</v>
      </c>
      <c r="E101" t="str">
        <f>CONCATENATE("&lt;IPA_transcription&gt;",'Word List'!D101,"&lt;/IPA_transcription&gt;")</f>
        <v>&lt;IPA_transcription&gt;to blow (wind)&lt;/IPA_transcription&gt;</v>
      </c>
      <c r="F101" t="str">
        <f>CONCATENATE("&lt;gloss&gt;",'Word List'!E101,"&lt;/gloss&gt;")</f>
        <v>&lt;gloss&gt;gohoka&lt;/gloss&gt;</v>
      </c>
    </row>
    <row r="102" spans="1:6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&lt;native_orthography&gt;sh&lt;/native_orthography&gt;</v>
      </c>
      <c r="D102" t="str">
        <f>CONCATENATE("&lt;alt_orthography&gt;",'Word List'!C102,"&lt;/alt_orthography&gt;")</f>
        <v>&lt;alt_orthography&gt;mashita&lt;/alt_orthography&gt;</v>
      </c>
      <c r="E102" t="str">
        <f>CONCATENATE("&lt;IPA_transcription&gt;",'Word List'!D102,"&lt;/IPA_transcription&gt;")</f>
        <v>&lt;IPA_transcription&gt;milk&lt;/IPA_transcription&gt;</v>
      </c>
      <c r="F102" t="str">
        <f>CONCATENATE("&lt;gloss&gt;",'Word List'!E102,"&lt;/gloss&gt;")</f>
        <v>&lt;gloss&gt;maswi&lt;/gloss&gt;</v>
      </c>
    </row>
    <row r="103" spans="1:6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&lt;native_orthography&gt;sh&lt;/native_orthography&gt;</v>
      </c>
      <c r="D103" t="str">
        <f>CONCATENATE("&lt;alt_orthography&gt;",'Word List'!C103,"&lt;/alt_orthography&gt;")</f>
        <v>&lt;alt_orthography&gt;kushuuká&lt;/alt_orthography&gt;</v>
      </c>
      <c r="E103" t="str">
        <f>CONCATENATE("&lt;IPA_transcription&gt;",'Word List'!D103,"&lt;/IPA_transcription&gt;")</f>
        <v>&lt;IPA_transcription&gt;to return&lt;/IPA_transcription&gt;</v>
      </c>
      <c r="F103" t="str">
        <f>CONCATENATE("&lt;gloss&gt;",'Word List'!E103,"&lt;/gloss&gt;")</f>
        <v>&lt;gloss&gt;goboa&lt;/gloss&gt;</v>
      </c>
    </row>
    <row r="104" spans="1:6" ht="20.25">
      <c r="A104" t="s">
        <v>1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&lt;native_orthography&gt;t&lt;/native_orthography&gt;</v>
      </c>
      <c r="D104" t="str">
        <f>CONCATENATE("&lt;alt_orthography&gt;",'Word List'!C104,"&lt;/alt_orthography&gt;")</f>
        <v>&lt;alt_orthography&gt;kutanda&lt;/alt_orthography&gt;</v>
      </c>
      <c r="E104" t="str">
        <f>CONCATENATE("&lt;IPA_transcription&gt;",'Word List'!D104,"&lt;/IPA_transcription&gt;")</f>
        <v>&lt;IPA_transcription&gt;to hunt&lt;/IPA_transcription&gt;</v>
      </c>
      <c r="F104" t="str">
        <f>CONCATENATE("&lt;gloss&gt;",'Word List'!E104,"&lt;/gloss&gt;")</f>
        <v>&lt;gloss&gt;gotsoma&lt;/gloss&gt;</v>
      </c>
    </row>
    <row r="105" spans="1:6" ht="20.25">
      <c r="A105" t="s">
        <v>1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&lt;native_orthography&gt;t&lt;/native_orthography&gt;</v>
      </c>
      <c r="D105" t="str">
        <f>CONCATENATE("&lt;alt_orthography&gt;",'Word List'!C105,"&lt;/alt_orthography&gt;")</f>
        <v>&lt;alt_orthography&gt;mutandisi&lt;/alt_orthography&gt;</v>
      </c>
      <c r="E105" t="str">
        <f>CONCATENATE("&lt;IPA_transcription&gt;",'Word List'!D105,"&lt;/IPA_transcription&gt;")</f>
        <v>&lt;IPA_transcription&gt;hunter&lt;/IPA_transcription&gt;</v>
      </c>
      <c r="F105" t="str">
        <f>CONCATENATE("&lt;gloss&gt;",'Word List'!E105,"&lt;/gloss&gt;")</f>
        <v>&lt;gloss&gt;motsomi&lt;/gloss&gt;</v>
      </c>
    </row>
    <row r="106" spans="1:6" ht="20.25">
      <c r="A106" t="s">
        <v>1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&lt;native_orthography&gt;t&lt;/native_orthography&gt;</v>
      </c>
      <c r="D106" t="str">
        <f>CONCATENATE("&lt;alt_orthography&gt;",'Word List'!C106,"&lt;/alt_orthography&gt;")</f>
        <v>&lt;alt_orthography&gt;matandi&lt;/alt_orthography&gt;</v>
      </c>
      <c r="E106" t="str">
        <f>CONCATENATE("&lt;IPA_transcription&gt;",'Word List'!D106,"&lt;/IPA_transcription&gt;")</f>
        <v>&lt;IPA_transcription&gt;hunters&lt;/IPA_transcription&gt;</v>
      </c>
      <c r="F106" t="str">
        <f>CONCATENATE("&lt;gloss&gt;",'Word List'!E106,"&lt;/gloss&gt;")</f>
        <v>&lt;gloss&gt;batsomi&lt;/gloss&gt;</v>
      </c>
    </row>
    <row r="107" spans="1:6" ht="20.25">
      <c r="A107" t="s">
        <v>1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&lt;native_orthography&gt;t&lt;/native_orthography&gt;</v>
      </c>
      <c r="D107" t="str">
        <f>CONCATENATE("&lt;alt_orthography&gt;",'Word List'!C107,"&lt;/alt_orthography&gt;")</f>
        <v>&lt;alt_orthography&gt;matapa&lt;/alt_orthography&gt;</v>
      </c>
      <c r="E107" t="str">
        <f>CONCATENATE("&lt;IPA_transcription&gt;",'Word List'!D107,"&lt;/IPA_transcription&gt;")</f>
        <v>&lt;IPA_transcription&gt;stones&lt;/IPA_transcription&gt;</v>
      </c>
      <c r="F107" t="str">
        <f>CONCATENATE("&lt;gloss&gt;",'Word List'!E107,"&lt;/gloss&gt;")</f>
        <v>&lt;gloss&gt;matapa&lt;/gloss&gt;</v>
      </c>
    </row>
    <row r="108" spans="1:6" ht="20.25">
      <c r="A108" t="s">
        <v>1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&lt;native_orthography&gt;t&lt;/native_orthography&gt;</v>
      </c>
      <c r="D108" t="str">
        <f>CONCATENATE("&lt;alt_orthography&gt;",'Word List'!C108,"&lt;/alt_orthography&gt;")</f>
        <v>&lt;alt_orthography&gt;watáte&lt;/alt_orthography&gt;</v>
      </c>
      <c r="E108" t="str">
        <f>CONCATENATE("&lt;IPA_transcription&gt;",'Word List'!D108,"&lt;/IPA_transcription&gt;")</f>
        <v>&lt;IPA_transcription&gt;fathers&lt;/IPA_transcription&gt;</v>
      </c>
      <c r="F108" t="str">
        <f>CONCATENATE("&lt;gloss&gt;",'Word List'!E108,"&lt;/gloss&gt;")</f>
        <v>&lt;gloss&gt;rratate&lt;/gloss&gt;</v>
      </c>
    </row>
    <row r="109" spans="1:6" ht="20.25">
      <c r="A109" t="s">
        <v>1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&lt;native_orthography&gt;t&lt;/native_orthography&gt;</v>
      </c>
      <c r="D109" t="str">
        <f>CONCATENATE("&lt;alt_orthography&gt;",'Word List'!C109,"&lt;/alt_orthography&gt;")</f>
        <v>&lt;alt_orthography&gt;watu&lt;/alt_orthography&gt;</v>
      </c>
      <c r="E109" t="str">
        <f>CONCATENATE("&lt;IPA_transcription&gt;",'Word List'!D109,"&lt;/IPA_transcription&gt;")</f>
        <v>&lt;IPA_transcription&gt;people&lt;/IPA_transcription&gt;</v>
      </c>
      <c r="F109" t="str">
        <f>CONCATENATE("&lt;gloss&gt;",'Word List'!E109,"&lt;/gloss&gt;")</f>
        <v>&lt;gloss&gt;batho&lt;/gloss&gt;</v>
      </c>
    </row>
    <row r="110" spans="1:6" ht="20.25">
      <c r="A110" t="s">
        <v>1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&lt;native_orthography&gt;t&lt;/native_orthography&gt;</v>
      </c>
      <c r="D110" t="str">
        <f>CONCATENATE("&lt;alt_orthography&gt;",'Word List'!C110,"&lt;/alt_orthography&gt;")</f>
        <v>&lt;alt_orthography&gt;kutumá&lt;/alt_orthography&gt;</v>
      </c>
      <c r="E110" t="str">
        <f>CONCATENATE("&lt;IPA_transcription&gt;",'Word List'!D110,"&lt;/IPA_transcription&gt;")</f>
        <v>&lt;IPA_transcription&gt;to send&lt;/IPA_transcription&gt;</v>
      </c>
      <c r="F110" t="str">
        <f>CONCATENATE("&lt;gloss&gt;",'Word List'!E110,"&lt;/gloss&gt;")</f>
        <v>&lt;gloss&gt;goroma&lt;/gloss&gt;</v>
      </c>
    </row>
    <row r="111" spans="1:6" ht="20.25">
      <c r="A111" t="s">
        <v>1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&lt;native_orthography&gt;tw&lt;/native_orthography&gt;</v>
      </c>
      <c r="D111" t="str">
        <f>CONCATENATE("&lt;alt_orthography&gt;",'Word List'!C111,"&lt;/alt_orthography&gt;")</f>
        <v>&lt;alt_orthography&gt;kutwà&lt;/alt_orthography&gt;</v>
      </c>
      <c r="E111" t="str">
        <f>CONCATENATE("&lt;IPA_transcription&gt;",'Word List'!D111,"&lt;/IPA_transcription&gt;")</f>
        <v>&lt;IPA_transcription&gt;to pound&lt;/IPA_transcription&gt;</v>
      </c>
      <c r="F111" t="str">
        <f>CONCATENATE("&lt;gloss&gt;",'Word List'!E111,"&lt;/gloss&gt;")</f>
        <v>&lt;gloss&gt;goseta&lt;/gloss&gt;</v>
      </c>
    </row>
    <row r="112" spans="1:6" ht="20.25">
      <c r="A112" t="s">
        <v>1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&lt;native_orthography&gt;tʰ&lt;/native_orthography&gt;</v>
      </c>
      <c r="D112" t="str">
        <f>CONCATENATE("&lt;alt_orthography&gt;",'Word List'!C112,"&lt;/alt_orthography&gt;")</f>
        <v>&lt;alt_orthography&gt;matʰaa&lt;/alt_orthography&gt;</v>
      </c>
      <c r="E112" t="str">
        <f>CONCATENATE("&lt;IPA_transcription&gt;",'Word List'!D112,"&lt;/IPA_transcription&gt;")</f>
        <v>&lt;IPA_transcription&gt;cheeks/jaw&lt;/IPA_transcription&gt;</v>
      </c>
      <c r="F112" t="str">
        <f>CONCATENATE("&lt;gloss&gt;",'Word List'!E112,"&lt;/gloss&gt;")</f>
        <v>&lt;gloss&gt;dithaa&lt;/gloss&gt;</v>
      </c>
    </row>
    <row r="113" spans="1:6" ht="20.25">
      <c r="A113" t="s">
        <v>1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&lt;native_orthography&gt;tʰ&lt;/native_orthography&gt;</v>
      </c>
      <c r="D113" t="str">
        <f>CONCATENATE("&lt;alt_orthography&gt;",'Word List'!C113,"&lt;/alt_orthography&gt;")</f>
        <v>&lt;alt_orthography&gt;wutʰano&lt;/alt_orthography&gt;</v>
      </c>
      <c r="E113" t="str">
        <f>CONCATENATE("&lt;IPA_transcription&gt;",'Word List'!D113,"&lt;/IPA_transcription&gt;")</f>
        <v>&lt;IPA_transcription&gt;five&lt;/IPA_transcription&gt;</v>
      </c>
      <c r="F113" t="str">
        <f>CONCATENATE("&lt;gloss&gt;",'Word List'!E113,"&lt;/gloss&gt;")</f>
        <v>&lt;gloss&gt;bothano&lt;/gloss&gt;</v>
      </c>
    </row>
    <row r="114" spans="1:6" ht="20.25">
      <c r="A114" t="s">
        <v>1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&lt;native_orthography&gt;tʰ&lt;/native_orthography&gt;</v>
      </c>
      <c r="D114" t="str">
        <f>CONCATENATE("&lt;alt_orthography&gt;",'Word List'!C114,"&lt;/alt_orthography&gt;")</f>
        <v>&lt;alt_orthography&gt;matʰúkú&lt;/alt_orthography&gt;</v>
      </c>
      <c r="E114" t="str">
        <f>CONCATENATE("&lt;IPA_transcription&gt;",'Word List'!D114,"&lt;/IPA_transcription&gt;")</f>
        <v>&lt;IPA_transcription&gt;sickness (pl)&lt;/IPA_transcription&gt;</v>
      </c>
      <c r="F114" t="str">
        <f>CONCATENATE("&lt;gloss&gt;",'Word List'!E114,"&lt;/gloss&gt;")</f>
        <v>&lt;gloss&gt;lwetse&lt;/gloss&gt;</v>
      </c>
    </row>
    <row r="115" spans="1:6" ht="20.25">
      <c r="A115" t="s">
        <v>1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&lt;native_orthography&gt;tʰ&lt;/native_orthography&gt;</v>
      </c>
      <c r="D115" t="str">
        <f>CONCATENATE("&lt;alt_orthography&gt;",'Word List'!C115,"&lt;/alt_orthography&gt;")</f>
        <v>&lt;alt_orthography&gt;kutʰusa&lt;/alt_orthography&gt;</v>
      </c>
      <c r="E115" t="str">
        <f>CONCATENATE("&lt;IPA_transcription&gt;",'Word List'!D115,"&lt;/IPA_transcription&gt;")</f>
        <v>&lt;IPA_transcription&gt;to help&lt;/IPA_transcription&gt;</v>
      </c>
      <c r="F115" t="str">
        <f>CONCATENATE("&lt;gloss&gt;",'Word List'!E115,"&lt;/gloss&gt;")</f>
        <v>&lt;gloss&gt;gothusa&lt;/gloss&gt;</v>
      </c>
    </row>
    <row r="116" spans="1:6" ht="20.25">
      <c r="A116" t="s">
        <v>1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&lt;native_orthography&gt;tsh&lt;/native_orthography&gt;</v>
      </c>
      <c r="D116" t="str">
        <f>CONCATENATE("&lt;alt_orthography&gt;",'Word List'!C116,"&lt;/alt_orthography&gt;")</f>
        <v>&lt;alt_orthography&gt;kutsʰutsʰuruka&lt;/alt_orthography&gt;</v>
      </c>
      <c r="E116" t="str">
        <f>CONCATENATE("&lt;IPA_transcription&gt;",'Word List'!D116,"&lt;/IPA_transcription&gt;")</f>
        <v>&lt;IPA_transcription&gt;to rest&lt;/IPA_transcription&gt;</v>
      </c>
      <c r="F116" t="str">
        <f>CONCATENATE("&lt;gloss&gt;",'Word List'!E116,"&lt;/gloss&gt;")</f>
        <v>&lt;gloss&gt;goikhutsa&lt;/gloss&gt;</v>
      </c>
    </row>
    <row r="117" spans="1:6" ht="20.25">
      <c r="A117" t="s">
        <v>1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&lt;native_orthography&gt;tsh&lt;/native_orthography&gt;</v>
      </c>
      <c r="D117" t="str">
        <f>CONCATENATE("&lt;alt_orthography&gt;",'Word List'!C117,"&lt;/alt_orthography&gt;")</f>
        <v>&lt;alt_orthography&gt;utsʰu&lt;/alt_orthography&gt;</v>
      </c>
      <c r="E117" t="str">
        <f>CONCATENATE("&lt;IPA_transcription&gt;",'Word List'!D117,"&lt;/IPA_transcription&gt;")</f>
        <v>&lt;IPA_transcription&gt;meal, flour (sg)&lt;/IPA_transcription&gt;</v>
      </c>
      <c r="F117" t="str">
        <f>CONCATENATE("&lt;gloss&gt;",'Word List'!E117,"&lt;/gloss&gt;")</f>
        <v>&lt;gloss&gt;&lt;/gloss&gt;</v>
      </c>
    </row>
    <row r="118" spans="1:6" ht="20.25">
      <c r="A118" t="s">
        <v>1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&lt;native_orthography&gt;tsh&lt;/native_orthography&gt;</v>
      </c>
      <c r="D118" t="str">
        <f>CONCATENATE("&lt;alt_orthography&gt;",'Word List'!C118,"&lt;/alt_orthography&gt;")</f>
        <v>&lt;alt_orthography&gt;matsʰu&lt;/alt_orthography&gt;</v>
      </c>
      <c r="E118" t="str">
        <f>CONCATENATE("&lt;IPA_transcription&gt;",'Word List'!D118,"&lt;/IPA_transcription&gt;")</f>
        <v>&lt;IPA_transcription&gt;meal, flour (pl)&lt;/IPA_transcription&gt;</v>
      </c>
      <c r="F118" t="str">
        <f>CONCATENATE("&lt;gloss&gt;",'Word List'!E118,"&lt;/gloss&gt;")</f>
        <v>&lt;gloss&gt;&lt;/gloss&gt;</v>
      </c>
    </row>
    <row r="119" spans="1:6" ht="20.25">
      <c r="A119" t="s">
        <v>1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&lt;native_orthography&gt;tsʰ&lt;/native_orthography&gt;</v>
      </c>
      <c r="D119" t="str">
        <f>CONCATENATE("&lt;alt_orthography&gt;",'Word List'!C119,"&lt;/alt_orthography&gt;")</f>
        <v>&lt;alt_orthography&gt;&lt;/alt_orthography&gt;</v>
      </c>
      <c r="E119" t="str">
        <f>CONCATENATE("&lt;IPA_transcription&gt;",'Word List'!D119,"&lt;/IPA_transcription&gt;")</f>
        <v>&lt;IPA_transcription&gt;to play&lt;/IPA_transcription&gt;</v>
      </c>
      <c r="F119" t="str">
        <f>CONCATENATE("&lt;gloss&gt;",'Word List'!E119,"&lt;/gloss&gt;")</f>
        <v>&lt;gloss&gt;gotshameka&lt;/gloss&gt;</v>
      </c>
    </row>
    <row r="120" spans="1:6" ht="20.25">
      <c r="A120" t="s">
        <v>1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&lt;native_orthography&gt;tsʰ&lt;/native_orthography&gt;</v>
      </c>
      <c r="D120" t="str">
        <f>CONCATENATE("&lt;alt_orthography&gt;",'Word List'!C120,"&lt;/alt_orthography&gt;")</f>
        <v>&lt;alt_orthography&gt;watsʰatsʰuwa&lt;/alt_orthography&gt;</v>
      </c>
      <c r="E120" t="str">
        <f>CONCATENATE("&lt;IPA_transcription&gt;",'Word List'!D120,"&lt;/IPA_transcription&gt;")</f>
        <v>&lt;IPA_transcription&gt;hawks, eagles, kites&lt;/IPA_transcription&gt;</v>
      </c>
      <c r="F120" t="str">
        <f>CONCATENATE("&lt;gloss&gt;",'Word List'!E120,"&lt;/gloss&gt;")</f>
        <v>&lt;gloss&gt;dintso&lt;/gloss&gt;</v>
      </c>
    </row>
    <row r="121" spans="1:6" ht="20.25">
      <c r="A121" t="s">
        <v>1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&lt;native_orthography&gt;tsʰ&lt;/native_orthography&gt;</v>
      </c>
      <c r="D121" t="str">
        <f>CONCATENATE("&lt;alt_orthography&gt;",'Word List'!C121,"&lt;/alt_orthography&gt;")</f>
        <v>&lt;alt_orthography&gt;kutsʰura&lt;/alt_orthography&gt;</v>
      </c>
      <c r="E121" t="str">
        <f>CONCATENATE("&lt;IPA_transcription&gt;",'Word List'!D121,"&lt;/IPA_transcription&gt;")</f>
        <v>&lt;IPA_transcription&gt;to cut&lt;/IPA_transcription&gt;</v>
      </c>
      <c r="F121" t="str">
        <f>CONCATENATE("&lt;gloss&gt;",'Word List'!E121,"&lt;/gloss&gt;")</f>
        <v>&lt;gloss&gt;gokgoala&lt;/gloss&gt;</v>
      </c>
    </row>
    <row r="122" spans="1:6" ht="20.25">
      <c r="A122" t="s">
        <v>1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&lt;native_orthography&gt;v&lt;/native_orthography&gt;</v>
      </c>
      <c r="D122" t="str">
        <f>CONCATENATE("&lt;alt_orthography&gt;",'Word List'!C122,"&lt;/alt_orthography&gt;")</f>
        <v>&lt;alt_orthography&gt;màvù&lt;/alt_orthography&gt;</v>
      </c>
      <c r="E122" t="str">
        <f>CONCATENATE("&lt;IPA_transcription&gt;",'Word List'!D122,"&lt;/IPA_transcription&gt;")</f>
        <v>&lt;IPA_transcription&gt;world, country, land&lt;/IPA_transcription&gt;</v>
      </c>
      <c r="F122" t="str">
        <f>CONCATENATE("&lt;gloss&gt;",'Word List'!E122,"&lt;/gloss&gt;")</f>
        <v>&lt;gloss&gt;mahatshe&lt;/gloss&gt;</v>
      </c>
    </row>
    <row r="123" spans="1:6" ht="20.25">
      <c r="A123" t="s">
        <v>1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&lt;native_orthography&gt;v&lt;/native_orthography&gt;</v>
      </c>
      <c r="D123" t="str">
        <f>CONCATENATE("&lt;alt_orthography&gt;",'Word List'!C123,"&lt;/alt_orthography&gt;")</f>
        <v>&lt;alt_orthography&gt;kuvuná&lt;/alt_orthography&gt;</v>
      </c>
      <c r="E123" t="str">
        <f>CONCATENATE("&lt;IPA_transcription&gt;",'Word List'!D123,"&lt;/IPA_transcription&gt;")</f>
        <v>&lt;IPA_transcription&gt;to harvest&lt;/IPA_transcription&gt;</v>
      </c>
      <c r="F123" t="str">
        <f>CONCATENATE("&lt;gloss&gt;",'Word List'!E123,"&lt;/gloss&gt;")</f>
        <v>&lt;gloss&gt;goroba&lt;/gloss&gt;</v>
      </c>
    </row>
    <row r="124" spans="1:6" ht="20.25">
      <c r="A124" t="s">
        <v>1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&lt;native_orthography&gt;w&lt;/native_orthography&gt;</v>
      </c>
      <c r="D124" t="str">
        <f>CONCATENATE("&lt;alt_orthography&gt;",'Word List'!C124,"&lt;/alt_orthography&gt;")</f>
        <v>&lt;alt_orthography&gt;kuwána&lt;/alt_orthography&gt;</v>
      </c>
      <c r="E124" t="str">
        <f>CONCATENATE("&lt;IPA_transcription&gt;",'Word List'!D124,"&lt;/IPA_transcription&gt;")</f>
        <v>&lt;IPA_transcription&gt;to snore&lt;/IPA_transcription&gt;</v>
      </c>
      <c r="F124" t="str">
        <f>CONCATENATE("&lt;gloss&gt;",'Word List'!E124,"&lt;/gloss&gt;")</f>
        <v>&lt;gloss&gt;gokgorotha&lt;/gloss&gt;</v>
      </c>
    </row>
    <row r="125" spans="1:6" ht="20.25">
      <c r="A125" t="s">
        <v>1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&lt;native_orthography&gt;w&lt;/native_orthography&gt;</v>
      </c>
      <c r="D125" t="str">
        <f>CONCATENATE("&lt;alt_orthography&gt;",'Word List'!C125,"&lt;/alt_orthography&gt;")</f>
        <v>&lt;alt_orthography&gt;mawawa&lt;/alt_orthography&gt;</v>
      </c>
      <c r="E125" t="str">
        <f>CONCATENATE("&lt;IPA_transcription&gt;",'Word List'!D125,"&lt;/IPA_transcription&gt;")</f>
        <v>&lt;IPA_transcription&gt;wings&lt;/IPA_transcription&gt;</v>
      </c>
      <c r="F125" t="str">
        <f>CONCATENATE("&lt;gloss&gt;",'Word List'!E125,"&lt;/gloss&gt;")</f>
        <v>&lt;gloss&gt;diphuka&lt;/gloss&gt;</v>
      </c>
    </row>
    <row r="126" spans="1:6" ht="20.25">
      <c r="A126" t="s">
        <v>1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&lt;native_orthography&gt;w&lt;/native_orthography&gt;</v>
      </c>
      <c r="D126" t="str">
        <f>CONCATENATE("&lt;alt_orthography&gt;",'Word List'!C126,"&lt;/alt_orthography&gt;")</f>
        <v>&lt;alt_orthography&gt;kuwúra&lt;/alt_orthography&gt;</v>
      </c>
      <c r="E126" t="str">
        <f>CONCATENATE("&lt;IPA_transcription&gt;",'Word List'!D126,"&lt;/IPA_transcription&gt;")</f>
        <v>&lt;IPA_transcription&gt;to buy&lt;/IPA_transcription&gt;</v>
      </c>
      <c r="F126" t="str">
        <f>CONCATENATE("&lt;gloss&gt;",'Word List'!E126,"&lt;/gloss&gt;")</f>
        <v>&lt;gloss&gt;goreka&lt;/gloss&gt;</v>
      </c>
    </row>
    <row r="127" spans="1:6" ht="20.25">
      <c r="A127" t="s">
        <v>1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&lt;native_orthography&gt;w&lt;/native_orthography&gt;</v>
      </c>
      <c r="D127" t="str">
        <f>CONCATENATE("&lt;alt_orthography&gt;",'Word List'!C127,"&lt;/alt_orthography&gt;")</f>
        <v>&lt;alt_orthography&gt;mawurutʷá&lt;/alt_orthography&gt;</v>
      </c>
      <c r="E127" t="str">
        <f>CONCATENATE("&lt;IPA_transcription&gt;",'Word List'!D127,"&lt;/IPA_transcription&gt;")</f>
        <v>&lt;IPA_transcription&gt;baboons&lt;/IPA_transcription&gt;</v>
      </c>
      <c r="F127" t="str">
        <f>CONCATENATE("&lt;gloss&gt;",'Word List'!E127,"&lt;/gloss&gt;")</f>
        <v>&lt;gloss&gt;ditshwena&lt;/gloss&gt;</v>
      </c>
    </row>
    <row r="128" spans="1:6" ht="20.25">
      <c r="A128" t="s">
        <v>1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&lt;native_orthography&gt;y&lt;/native_orthography&gt;</v>
      </c>
      <c r="D128" t="str">
        <f>CONCATENATE("&lt;alt_orthography&gt;",'Word List'!C128,"&lt;/alt_orthography&gt;")</f>
        <v>&lt;alt_orthography&gt;kuya&lt;/alt_orthography&gt;</v>
      </c>
      <c r="E128" t="str">
        <f>CONCATENATE("&lt;IPA_transcription&gt;",'Word List'!D128,"&lt;/IPA_transcription&gt;")</f>
        <v>&lt;IPA_transcription&gt;to come&lt;/IPA_transcription&gt;</v>
      </c>
      <c r="F128" t="str">
        <f>CONCATENATE("&lt;gloss&gt;",'Word List'!E128,"&lt;/gloss&gt;")</f>
        <v>&lt;gloss&gt;gota&lt;/gloss&gt;</v>
      </c>
    </row>
    <row r="129" spans="1:6" ht="20.25">
      <c r="A129" t="s">
        <v>1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&lt;native_orthography&gt;y&lt;/native_orthography&gt;</v>
      </c>
      <c r="D129" t="str">
        <f>CONCATENATE("&lt;alt_orthography&gt;",'Word List'!C129,"&lt;/alt_orthography&gt;")</f>
        <v>&lt;alt_orthography&gt;kuyua&lt;/alt_orthography&gt;</v>
      </c>
      <c r="E129" t="str">
        <f>CONCATENATE("&lt;IPA_transcription&gt;",'Word List'!D129,"&lt;/IPA_transcription&gt;")</f>
        <v>&lt;IPA_transcription&gt;to take a bath&lt;/IPA_transcription&gt;</v>
      </c>
      <c r="F129" t="str">
        <f>CONCATENATE("&lt;gloss&gt;",'Word List'!E129,"&lt;/gloss&gt;")</f>
        <v>&lt;gloss&gt;gothapa&lt;/gloss&gt;</v>
      </c>
    </row>
    <row r="130" spans="1:6" ht="20.25">
      <c r="A130" t="s">
        <v>1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&lt;native_orthography&gt;y&lt;/native_orthography&gt;</v>
      </c>
      <c r="D130" t="str">
        <f>CONCATENATE("&lt;alt_orthography&gt;",'Word List'!C130,"&lt;/alt_orthography&gt;")</f>
        <v>&lt;alt_orthography&gt;wayeni&lt;/alt_orthography&gt;</v>
      </c>
      <c r="E130" t="str">
        <f>CONCATENATE("&lt;IPA_transcription&gt;",'Word List'!D130,"&lt;/IPA_transcription&gt;")</f>
        <v>&lt;IPA_transcription&gt;guests&lt;/IPA_transcription&gt;</v>
      </c>
      <c r="F130" t="str">
        <f>CONCATENATE("&lt;gloss&gt;",'Word List'!E130,"&lt;/gloss&gt;")</f>
        <v>&lt;gloss&gt;baeng&lt;/gloss&gt;</v>
      </c>
    </row>
    <row r="131" spans="1:6" ht="20.25">
      <c r="A131" t="s">
        <v>1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&lt;native_orthography&gt;z&lt;/native_orthography&gt;</v>
      </c>
      <c r="D131" t="str">
        <f>CONCATENATE("&lt;alt_orthography&gt;",'Word List'!C131,"&lt;/alt_orthography&gt;")</f>
        <v>&lt;alt_orthography&gt;kuzana&lt;/alt_orthography&gt;</v>
      </c>
      <c r="E131" t="str">
        <f>CONCATENATE("&lt;IPA_transcription&gt;",'Word List'!D131,"&lt;/IPA_transcription&gt;")</f>
        <v>&lt;IPA_transcription&gt;to dance&lt;/IPA_transcription&gt;</v>
      </c>
      <c r="F131" t="str">
        <f>CONCATENATE("&lt;gloss&gt;",'Word List'!E131,"&lt;/gloss&gt;")</f>
        <v>&lt;gloss&gt;gobina&lt;/gloss&gt;</v>
      </c>
    </row>
    <row r="132" spans="1:6" ht="20.25">
      <c r="A132" t="s">
        <v>1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&lt;native_orthography&gt;z&lt;/native_orthography&gt;</v>
      </c>
      <c r="D132" t="str">
        <f>CONCATENATE("&lt;alt_orthography&gt;",'Word List'!C132,"&lt;/alt_orthography&gt;")</f>
        <v>&lt;alt_orthography&gt;kuzuura&lt;/alt_orthography&gt;</v>
      </c>
      <c r="E132" t="str">
        <f>CONCATENATE("&lt;IPA_transcription&gt;",'Word List'!D132,"&lt;/IPA_transcription&gt;")</f>
        <v>&lt;IPA_transcription&gt;to tell&lt;/IPA_transcription&gt;</v>
      </c>
      <c r="F132" t="str">
        <f>CONCATENATE("&lt;gloss&gt;",'Word List'!E132,"&lt;/gloss&gt;")</f>
        <v>&lt;gloss&gt;gobolela&lt;/gloss&gt;</v>
      </c>
    </row>
    <row r="133" ht="20.25">
      <c r="A133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2006-09-18T21:55:11Z</dcterms:modified>
  <cp:category/>
  <cp:version/>
  <cp:contentType/>
  <cp:contentStatus/>
</cp:coreProperties>
</file>