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95" yWindow="65371" windowWidth="11805" windowHeight="9105" activeTab="0"/>
  </bookViews>
  <sheets>
    <sheet name="Word List" sheetId="1" r:id="rId1"/>
    <sheet name="Word List with XML tags" sheetId="2" r:id="rId2"/>
  </sheets>
  <definedNames/>
  <calcPr fullCalcOnLoad="1"/>
</workbook>
</file>

<file path=xl/sharedStrings.xml><?xml version="1.0" encoding="utf-8"?>
<sst xmlns="http://schemas.openxmlformats.org/spreadsheetml/2006/main" count="881" uniqueCount="487">
  <si>
    <t>English</t>
  </si>
  <si>
    <t>&lt;item&gt;</t>
  </si>
  <si>
    <t>&lt;/item&gt;</t>
  </si>
  <si>
    <t>&lt;headers&gt;</t>
  </si>
  <si>
    <t>&lt;/headers&gt;</t>
  </si>
  <si>
    <t>&lt;?xml version="1.0"?&gt;</t>
  </si>
  <si>
    <t>&lt;?xml-stylesheet type="text/xsl" href="../word-list.xsl"?&gt;</t>
  </si>
  <si>
    <t>&lt;wordlist&gt;</t>
  </si>
  <si>
    <t>&lt;/wordlist&gt;</t>
  </si>
  <si>
    <t>Language Name:</t>
  </si>
  <si>
    <t>Orthography</t>
  </si>
  <si>
    <t>Transcription</t>
  </si>
  <si>
    <t>Tongan</t>
  </si>
  <si>
    <t>to be sick</t>
  </si>
  <si>
    <t>knuckles</t>
  </si>
  <si>
    <t>mat</t>
  </si>
  <si>
    <t>edge</t>
  </si>
  <si>
    <t>can</t>
  </si>
  <si>
    <t>in</t>
  </si>
  <si>
    <t>tail</t>
  </si>
  <si>
    <t>smooth</t>
  </si>
  <si>
    <t>to take off</t>
  </si>
  <si>
    <t>anxious</t>
  </si>
  <si>
    <t>to scoop</t>
  </si>
  <si>
    <t>fish</t>
  </si>
  <si>
    <t>tip</t>
  </si>
  <si>
    <t>to tick</t>
  </si>
  <si>
    <t>seven</t>
  </si>
  <si>
    <t>yellow bamboo</t>
  </si>
  <si>
    <t>crooked</t>
  </si>
  <si>
    <t>stew</t>
  </si>
  <si>
    <t>to be a lump</t>
  </si>
  <si>
    <t>to gallop</t>
  </si>
  <si>
    <t>to wonder</t>
  </si>
  <si>
    <t>fringe</t>
  </si>
  <si>
    <t>blood</t>
  </si>
  <si>
    <t>to grow up</t>
  </si>
  <si>
    <t>to light</t>
  </si>
  <si>
    <t>to stop</t>
  </si>
  <si>
    <t>beer</t>
  </si>
  <si>
    <t>wave</t>
  </si>
  <si>
    <t>to look down</t>
  </si>
  <si>
    <t>(prefix for numbers)</t>
  </si>
  <si>
    <t>unripe</t>
  </si>
  <si>
    <t>to look up</t>
  </si>
  <si>
    <t>dragonfly</t>
  </si>
  <si>
    <t>stomach</t>
  </si>
  <si>
    <t>bird</t>
  </si>
  <si>
    <t>dress</t>
  </si>
  <si>
    <t>knead</t>
  </si>
  <si>
    <t>tapa cloth</t>
  </si>
  <si>
    <t>turtle eggs</t>
  </si>
  <si>
    <t>ream</t>
  </si>
  <si>
    <t>pour out</t>
  </si>
  <si>
    <t>chew</t>
  </si>
  <si>
    <t>color</t>
  </si>
  <si>
    <t>fly</t>
  </si>
  <si>
    <t>eye</t>
  </si>
  <si>
    <t>on fire</t>
  </si>
  <si>
    <t>tired</t>
  </si>
  <si>
    <t>chair</t>
  </si>
  <si>
    <t>tree</t>
  </si>
  <si>
    <t>spin</t>
  </si>
  <si>
    <t>clear</t>
  </si>
  <si>
    <t>kava refuse</t>
  </si>
  <si>
    <t>ragged</t>
  </si>
  <si>
    <t>spring</t>
  </si>
  <si>
    <t>finger</t>
  </si>
  <si>
    <t>heap</t>
  </si>
  <si>
    <t>divide</t>
  </si>
  <si>
    <t>cut</t>
  </si>
  <si>
    <t>peck</t>
  </si>
  <si>
    <t>mark</t>
  </si>
  <si>
    <t>blow</t>
  </si>
  <si>
    <t>power</t>
  </si>
  <si>
    <t>enemy</t>
  </si>
  <si>
    <t>(prefix for likeness)</t>
  </si>
  <si>
    <t>banner</t>
  </si>
  <si>
    <t>to go about</t>
  </si>
  <si>
    <t>persevere</t>
  </si>
  <si>
    <t>boat</t>
  </si>
  <si>
    <t>pleasing to taste</t>
  </si>
  <si>
    <t>yam</t>
  </si>
  <si>
    <t>to fish</t>
  </si>
  <si>
    <t>supper</t>
  </si>
  <si>
    <t>sugar</t>
  </si>
  <si>
    <t>bed</t>
  </si>
  <si>
    <t>calm</t>
  </si>
  <si>
    <t>bull</t>
  </si>
  <si>
    <t>owl</t>
  </si>
  <si>
    <t>to speak</t>
  </si>
  <si>
    <t>to turn</t>
  </si>
  <si>
    <t>to boil</t>
  </si>
  <si>
    <t>to stare</t>
  </si>
  <si>
    <t>that</t>
  </si>
  <si>
    <t>touch</t>
  </si>
  <si>
    <t>product</t>
  </si>
  <si>
    <t>jovial</t>
  </si>
  <si>
    <t>cliff</t>
  </si>
  <si>
    <t>smallest</t>
  </si>
  <si>
    <t>sea bird</t>
  </si>
  <si>
    <t>pray</t>
  </si>
  <si>
    <t>splash</t>
  </si>
  <si>
    <t>sponge</t>
  </si>
  <si>
    <t>six</t>
  </si>
  <si>
    <t>be heard</t>
  </si>
  <si>
    <t>spongy</t>
  </si>
  <si>
    <t>Tonga</t>
  </si>
  <si>
    <t>underneath</t>
  </si>
  <si>
    <t>main dish</t>
  </si>
  <si>
    <t>squeak</t>
  </si>
  <si>
    <t>sing. you</t>
  </si>
  <si>
    <t>quarrel</t>
  </si>
  <si>
    <t>stand about</t>
  </si>
  <si>
    <t>parrot</t>
  </si>
  <si>
    <t>to cheat</t>
  </si>
  <si>
    <t>prefix</t>
  </si>
  <si>
    <t>to fall</t>
  </si>
  <si>
    <t>be moved</t>
  </si>
  <si>
    <t>ravish</t>
  </si>
  <si>
    <t>be close</t>
  </si>
  <si>
    <t>come out</t>
  </si>
  <si>
    <t>rinse</t>
  </si>
  <si>
    <t>hat</t>
  </si>
  <si>
    <t>to blow</t>
  </si>
  <si>
    <t>dribble</t>
  </si>
  <si>
    <t>turkey</t>
  </si>
  <si>
    <t>callingbirds</t>
  </si>
  <si>
    <t>lice</t>
  </si>
  <si>
    <t>desire</t>
  </si>
  <si>
    <t>yeild</t>
  </si>
  <si>
    <t>shellfish</t>
  </si>
  <si>
    <t>cover</t>
  </si>
  <si>
    <t>hair</t>
  </si>
  <si>
    <t>law</t>
  </si>
  <si>
    <t>slant</t>
  </si>
  <si>
    <t>to hoe</t>
  </si>
  <si>
    <t>bone</t>
  </si>
  <si>
    <t>plant</t>
  </si>
  <si>
    <t>protrude</t>
  </si>
  <si>
    <t>cough</t>
  </si>
  <si>
    <t>crush</t>
  </si>
  <si>
    <t>license</t>
  </si>
  <si>
    <t>to read</t>
  </si>
  <si>
    <t>fern</t>
  </si>
  <si>
    <t>put in good order</t>
  </si>
  <si>
    <t>very bony</t>
  </si>
  <si>
    <t>ribs</t>
  </si>
  <si>
    <t>beautiful</t>
  </si>
  <si>
    <t>ray</t>
  </si>
  <si>
    <t>reveal</t>
  </si>
  <si>
    <t>flowering tree</t>
  </si>
  <si>
    <t>unknown</t>
  </si>
  <si>
    <t>achievement</t>
  </si>
  <si>
    <t>back and forth</t>
  </si>
  <si>
    <t>diagram</t>
  </si>
  <si>
    <t>to sleep</t>
  </si>
  <si>
    <t>tear</t>
  </si>
  <si>
    <t>torn</t>
  </si>
  <si>
    <t>star</t>
  </si>
  <si>
    <t>up</t>
  </si>
  <si>
    <t>east</t>
  </si>
  <si>
    <t>mate</t>
  </si>
  <si>
    <t>pair of</t>
  </si>
  <si>
    <t>rat</t>
  </si>
  <si>
    <t>be like</t>
  </si>
  <si>
    <t>cackle</t>
  </si>
  <si>
    <t>house</t>
  </si>
  <si>
    <t>this house</t>
  </si>
  <si>
    <t>to keep</t>
  </si>
  <si>
    <t>useful</t>
  </si>
  <si>
    <t>children</t>
  </si>
  <si>
    <t>time</t>
  </si>
  <si>
    <t>to try</t>
  </si>
  <si>
    <t>chief</t>
  </si>
  <si>
    <t>from</t>
  </si>
  <si>
    <t>to fly</t>
  </si>
  <si>
    <t>airplane</t>
  </si>
  <si>
    <t>stick</t>
  </si>
  <si>
    <t>sticky</t>
  </si>
  <si>
    <t>strong</t>
  </si>
  <si>
    <t>work</t>
  </si>
  <si>
    <t>patient</t>
  </si>
  <si>
    <t>only</t>
  </si>
  <si>
    <t>deceitful</t>
  </si>
  <si>
    <t>kisi</t>
  </si>
  <si>
    <t>kete</t>
  </si>
  <si>
    <t>kula</t>
  </si>
  <si>
    <t>kofu</t>
  </si>
  <si>
    <t>matu</t>
  </si>
  <si>
    <t>natu</t>
  </si>
  <si>
    <t>ngatu</t>
  </si>
  <si>
    <t>mapa</t>
  </si>
  <si>
    <t>limi</t>
  </si>
  <si>
    <t>lingi</t>
  </si>
  <si>
    <t>lamu</t>
  </si>
  <si>
    <t>lanu</t>
  </si>
  <si>
    <t>lango</t>
  </si>
  <si>
    <t>fela</t>
  </si>
  <si>
    <t>vela</t>
  </si>
  <si>
    <t>hela</t>
  </si>
  <si>
    <t>sea</t>
  </si>
  <si>
    <t>hea</t>
  </si>
  <si>
    <t>tavilo</t>
  </si>
  <si>
    <t>tasilo</t>
  </si>
  <si>
    <t>efe</t>
  </si>
  <si>
    <t>eve</t>
  </si>
  <si>
    <t>tufu</t>
  </si>
  <si>
    <t>fuhu</t>
  </si>
  <si>
    <t>tufa</t>
  </si>
  <si>
    <t>tuva</t>
  </si>
  <si>
    <t>tofi</t>
  </si>
  <si>
    <t>tosi</t>
  </si>
  <si>
    <t>tohi</t>
  </si>
  <si>
    <t>ifi</t>
  </si>
  <si>
    <t>ivi</t>
  </si>
  <si>
    <t>fili</t>
  </si>
  <si>
    <t>faka</t>
  </si>
  <si>
    <t>fuka</t>
  </si>
  <si>
    <t>foli</t>
  </si>
  <si>
    <t>ˈkisi</t>
  </si>
  <si>
    <t>ˈkuḷa</t>
  </si>
  <si>
    <t>ˈkofu</t>
  </si>
  <si>
    <t>ˈmatu</t>
  </si>
  <si>
    <t>ˈnatu</t>
  </si>
  <si>
    <t>ˈŋatu</t>
  </si>
  <si>
    <t>ˈmapa</t>
  </si>
  <si>
    <t>ˈliŋi</t>
  </si>
  <si>
    <t>ˈlimi</t>
  </si>
  <si>
    <t>ˈlamu</t>
  </si>
  <si>
    <t>ˈlanu</t>
  </si>
  <si>
    <t>ˈlaŋo</t>
  </si>
  <si>
    <t>ˈfɛla</t>
  </si>
  <si>
    <t>ˈvɛla</t>
  </si>
  <si>
    <t>ˈhɛla</t>
  </si>
  <si>
    <t>ˈsea</t>
  </si>
  <si>
    <t>ˈhea</t>
  </si>
  <si>
    <t>taˈvilo</t>
  </si>
  <si>
    <t>taˈsilo</t>
  </si>
  <si>
    <t>ˈʱɛfe</t>
  </si>
  <si>
    <t>ˈʱɛve</t>
  </si>
  <si>
    <t>ˈtufu</t>
  </si>
  <si>
    <t>ˈtuhu</t>
  </si>
  <si>
    <t>ˈtufa</t>
  </si>
  <si>
    <t>ˈtuva</t>
  </si>
  <si>
    <t>ˈtofi</t>
  </si>
  <si>
    <t>ˈtosi</t>
  </si>
  <si>
    <t>ˈtohi</t>
  </si>
  <si>
    <t>ˈʱifi</t>
  </si>
  <si>
    <t>ˈʱivi</t>
  </si>
  <si>
    <t>ˈfili</t>
  </si>
  <si>
    <t>ˈfaka</t>
  </si>
  <si>
    <t>ˈfuka</t>
  </si>
  <si>
    <t>ˈfoḷi</t>
  </si>
  <si>
    <t>vili</t>
  </si>
  <si>
    <t>vaka</t>
  </si>
  <si>
    <t>vuka</t>
  </si>
  <si>
    <t>vovo</t>
  </si>
  <si>
    <t>voli</t>
  </si>
  <si>
    <t>sili</t>
  </si>
  <si>
    <t>sapa</t>
  </si>
  <si>
    <t>soli</t>
  </si>
  <si>
    <t>suka</t>
  </si>
  <si>
    <t>longa</t>
  </si>
  <si>
    <t>nonga</t>
  </si>
  <si>
    <t>pulu</t>
  </si>
  <si>
    <t>lulu</t>
  </si>
  <si>
    <t>lea</t>
  </si>
  <si>
    <t>lilin</t>
  </si>
  <si>
    <t>lili</t>
  </si>
  <si>
    <t>ila</t>
  </si>
  <si>
    <t>ena</t>
  </si>
  <si>
    <t>ala</t>
  </si>
  <si>
    <t>ola</t>
  </si>
  <si>
    <t>ula</t>
  </si>
  <si>
    <t>lifu</t>
  </si>
  <si>
    <t>lefu</t>
  </si>
  <si>
    <t>lafu</t>
  </si>
  <si>
    <t>lotu</t>
  </si>
  <si>
    <t>lutu</t>
  </si>
  <si>
    <t>oma</t>
  </si>
  <si>
    <t>ono</t>
  </si>
  <si>
    <t>ongo</t>
  </si>
  <si>
    <t>oka</t>
  </si>
  <si>
    <t>omooma</t>
  </si>
  <si>
    <t>ˈvili</t>
  </si>
  <si>
    <t>ˈvaka</t>
  </si>
  <si>
    <t>ˈvuka</t>
  </si>
  <si>
    <t>ˈvovo</t>
  </si>
  <si>
    <t>ˈvoḷi</t>
  </si>
  <si>
    <t>ˈsili</t>
  </si>
  <si>
    <t>ˈsapa</t>
  </si>
  <si>
    <t>ˈsoḷi</t>
  </si>
  <si>
    <t>ˈsuka</t>
  </si>
  <si>
    <t>ˈnoŋa</t>
  </si>
  <si>
    <t>ˈpuḷu</t>
  </si>
  <si>
    <t>ˈluḷu</t>
  </si>
  <si>
    <t>ˈlea</t>
  </si>
  <si>
    <t>ˈliliu</t>
  </si>
  <si>
    <t>ˈlili</t>
  </si>
  <si>
    <t>ˈʱila</t>
  </si>
  <si>
    <t>ˈʱɛna</t>
  </si>
  <si>
    <t>ˈʱala</t>
  </si>
  <si>
    <t>ˈʱola</t>
  </si>
  <si>
    <t>ˈʱuḷa</t>
  </si>
  <si>
    <t>ˈlifu</t>
  </si>
  <si>
    <t>ˈlafu</t>
  </si>
  <si>
    <t>ˈlotu</t>
  </si>
  <si>
    <t>ˈʱoma</t>
  </si>
  <si>
    <t>ˈʱono</t>
  </si>
  <si>
    <t>ˈʱoŋo</t>
  </si>
  <si>
    <t>ˈʱoka</t>
  </si>
  <si>
    <t>ʱomuˈoma, ʱomoˈoma</t>
  </si>
  <si>
    <t>ˈtoŋa</t>
  </si>
  <si>
    <t>ˈloŋa</t>
  </si>
  <si>
    <t>ˈlutu</t>
  </si>
  <si>
    <t>toka</t>
  </si>
  <si>
    <t>kiki</t>
  </si>
  <si>
    <t>kikī</t>
  </si>
  <si>
    <t>ke</t>
  </si>
  <si>
    <t>kē</t>
  </si>
  <si>
    <t>levei</t>
  </si>
  <si>
    <t>lēvei</t>
  </si>
  <si>
    <t>kaka</t>
  </si>
  <si>
    <t>kakā</t>
  </si>
  <si>
    <t>kākā</t>
  </si>
  <si>
    <t>to</t>
  </si>
  <si>
    <t>tō</t>
  </si>
  <si>
    <t>tokia</t>
  </si>
  <si>
    <t>tōkia</t>
  </si>
  <si>
    <t>pupu</t>
  </si>
  <si>
    <t>pupū</t>
  </si>
  <si>
    <t>pūpū</t>
  </si>
  <si>
    <t>tatā</t>
  </si>
  <si>
    <t>tāta</t>
  </si>
  <si>
    <t>pipī</t>
  </si>
  <si>
    <t>pīpī</t>
  </si>
  <si>
    <t>kūtu</t>
  </si>
  <si>
    <t>kutu</t>
  </si>
  <si>
    <t>umi</t>
  </si>
  <si>
    <t>ūmia</t>
  </si>
  <si>
    <t>ˈufi</t>
  </si>
  <si>
    <t>lai</t>
  </si>
  <si>
    <t>ˈūfia</t>
  </si>
  <si>
    <t>lau</t>
  </si>
  <si>
    <t>lao</t>
  </si>
  <si>
    <t>loi</t>
  </si>
  <si>
    <t>huo</t>
  </si>
  <si>
    <t>hui</t>
  </si>
  <si>
    <t>hoi</t>
  </si>
  <si>
    <t>ˈtoka</t>
  </si>
  <si>
    <t>kiˈkiː</t>
  </si>
  <si>
    <t>ˈkiki</t>
  </si>
  <si>
    <t>ˈke</t>
  </si>
  <si>
    <t>ˈkeː</t>
  </si>
  <si>
    <t>lɛˈvei</t>
  </si>
  <si>
    <t>lɛːˈvei</t>
  </si>
  <si>
    <t>ˈkaka</t>
  </si>
  <si>
    <t>kaˈkaː</t>
  </si>
  <si>
    <t>ˈkaːˈkaː</t>
  </si>
  <si>
    <t>ˈto</t>
  </si>
  <si>
    <t>ˈtoː</t>
  </si>
  <si>
    <t>toˈkia</t>
  </si>
  <si>
    <t>ˈtoːkia</t>
  </si>
  <si>
    <t>puˈpuː</t>
  </si>
  <si>
    <t>ˈpuːˈpuː</t>
  </si>
  <si>
    <t>taˈtaː</t>
  </si>
  <si>
    <t>ˈtaːˈtaː</t>
  </si>
  <si>
    <t>piˈpiː</t>
  </si>
  <si>
    <t>ˈpiːˈpiː</t>
  </si>
  <si>
    <t>ˈkuːtu</t>
  </si>
  <si>
    <t>ˈkutu</t>
  </si>
  <si>
    <t>ˈʱumi</t>
  </si>
  <si>
    <t>ʱuːˈmia</t>
  </si>
  <si>
    <t>ˈʔuːˈfia</t>
  </si>
  <si>
    <t>ˈlai</t>
  </si>
  <si>
    <t>ˈlau</t>
  </si>
  <si>
    <t>ˈlao</t>
  </si>
  <si>
    <t>ˈhuo</t>
  </si>
  <si>
    <t>ˈhui</t>
  </si>
  <si>
    <t>ˈhoi</t>
  </si>
  <si>
    <t>ˈʔufi</t>
  </si>
  <si>
    <t>hue</t>
  </si>
  <si>
    <t>hei</t>
  </si>
  <si>
    <t>tou</t>
  </si>
  <si>
    <t>tae</t>
  </si>
  <si>
    <t>laiki</t>
  </si>
  <si>
    <t>laiseni</t>
  </si>
  <si>
    <t>laukonga</t>
  </si>
  <si>
    <t>laufale</t>
  </si>
  <si>
    <t>huofake</t>
  </si>
  <si>
    <t>huihui</t>
  </si>
  <si>
    <t>hui palalulu</t>
  </si>
  <si>
    <t>hoi hoifua</t>
  </si>
  <si>
    <t>huelo</t>
  </si>
  <si>
    <t>hueˈekina</t>
  </si>
  <si>
    <t>heilala</t>
  </si>
  <si>
    <t>heiˈilo</t>
  </si>
  <si>
    <t>touˈanga</t>
  </si>
  <si>
    <t>touvai</t>
  </si>
  <si>
    <t>taeakalami</t>
  </si>
  <si>
    <t>mohe</t>
  </si>
  <si>
    <t>mohenga</t>
  </si>
  <si>
    <t>haɛˈi</t>
  </si>
  <si>
    <t>mahae</t>
  </si>
  <si>
    <t>fetuˈu</t>
  </si>
  <si>
    <t>hake</t>
  </si>
  <si>
    <t>hakake</t>
  </si>
  <si>
    <t>hoa</t>
  </si>
  <si>
    <t>hoaˈi</t>
  </si>
  <si>
    <t>hangē</t>
  </si>
  <si>
    <t>kotokō</t>
  </si>
  <si>
    <t>fale</t>
  </si>
  <si>
    <t>fale ni</t>
  </si>
  <si>
    <t>tauhi</t>
  </si>
  <si>
    <t>ˈaonga</t>
  </si>
  <si>
    <t>ˈhue</t>
  </si>
  <si>
    <t>ˈhei</t>
  </si>
  <si>
    <t>ˈtou</t>
  </si>
  <si>
    <t>ˈtae</t>
  </si>
  <si>
    <t>laiˈiki</t>
  </si>
  <si>
    <t>laiˈsɛni</t>
  </si>
  <si>
    <t>lauˈkoŋa</t>
  </si>
  <si>
    <t>lauˈfale</t>
  </si>
  <si>
    <t>huoˈfaki</t>
  </si>
  <si>
    <t>ˈhui hui</t>
  </si>
  <si>
    <t>ˈhui palaˈḷuḷu</t>
  </si>
  <si>
    <t>hoi hoiˈfua</t>
  </si>
  <si>
    <t>huˈelo</t>
  </si>
  <si>
    <t>hueʔeˈkina</t>
  </si>
  <si>
    <t>heiˈlala</t>
  </si>
  <si>
    <t>heiˈʔilo</t>
  </si>
  <si>
    <t>touˈʔaŋa</t>
  </si>
  <si>
    <t>touˈvai</t>
  </si>
  <si>
    <t>taeakaˈlami</t>
  </si>
  <si>
    <t>ˈmohe</t>
  </si>
  <si>
    <t>moˈhɛŋa</t>
  </si>
  <si>
    <t>haˈɛʔi</t>
  </si>
  <si>
    <t>maˈhae</t>
  </si>
  <si>
    <t>fɛˈtuʔu</t>
  </si>
  <si>
    <t>ˈhake</t>
  </si>
  <si>
    <t>ˈloi</t>
  </si>
  <si>
    <t>haˈkake</t>
  </si>
  <si>
    <t>ˈhoa</t>
  </si>
  <si>
    <t>hoˈaʔi</t>
  </si>
  <si>
    <t>kuˈmaː</t>
  </si>
  <si>
    <t>kotoˈkoː</t>
  </si>
  <si>
    <t>ˈfale</t>
  </si>
  <si>
    <t>faˈle ni</t>
  </si>
  <si>
    <t>kumā</t>
  </si>
  <si>
    <t>haˈŋeː</t>
  </si>
  <si>
    <t>ˈtauhi</t>
  </si>
  <si>
    <t>ˈʔaoŋa</t>
  </si>
  <si>
    <t>tamaiki</t>
  </si>
  <si>
    <t>taimi</t>
  </si>
  <si>
    <t>feinga</t>
  </si>
  <si>
    <t>ˈeiki</t>
  </si>
  <si>
    <t>meia</t>
  </si>
  <si>
    <t>puna</t>
  </si>
  <si>
    <t>vakapuna</t>
  </si>
  <si>
    <t>piki</t>
  </si>
  <si>
    <t>pikipiki</t>
  </si>
  <si>
    <t>mālohi</t>
  </si>
  <si>
    <t>ngāue</t>
  </si>
  <si>
    <t>ūkuma</t>
  </si>
  <si>
    <t>kafakafa</t>
  </si>
  <si>
    <t>kākaaˈi</t>
  </si>
  <si>
    <t>taˈmaiki</t>
  </si>
  <si>
    <t>ˈtaimi</t>
  </si>
  <si>
    <t>ˈfeiŋa</t>
  </si>
  <si>
    <t>ʔeˈiki</t>
  </si>
  <si>
    <t>meˈia</t>
  </si>
  <si>
    <t>ˈpuna</t>
  </si>
  <si>
    <t>ˈvakaˈpuna</t>
  </si>
  <si>
    <t>ˈpiki</t>
  </si>
  <si>
    <t>ˈpikiˈpiki</t>
  </si>
  <si>
    <t>maːˈlohi</t>
  </si>
  <si>
    <t>naːˈue</t>
  </si>
  <si>
    <t>ʱuːˈkuma</t>
  </si>
  <si>
    <t>ˈkafaˈkafa</t>
  </si>
  <si>
    <t>kaːkaˈʔaʔi</t>
  </si>
  <si>
    <t>ˈkɛte</t>
  </si>
  <si>
    <t>to chip</t>
  </si>
  <si>
    <t>ˈlɛfu</t>
  </si>
  <si>
    <t>to continue</t>
  </si>
  <si>
    <t>to climb</t>
  </si>
  <si>
    <t>(Page 1 of transcription is missing.)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</si>
</sst>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</numFmts>
  <fonts count="4">
    <font>
      <sz val="12"/>
      <name val="Doulos SIL"/>
      <family val="0"/>
    </font>
    <font>
      <sz val="8"/>
      <name val="Doulos SIL"/>
      <family val="0"/>
    </font>
    <font>
      <u val="single"/>
      <sz val="12"/>
      <color indexed="12"/>
      <name val="Doulos SIL"/>
      <family val="0"/>
    </font>
    <font>
      <u val="single"/>
      <sz val="12"/>
      <color indexed="36"/>
      <name val="Doulos SI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0" fillId="0" borderId="0" xfId="0" applyFont="1" applyAlignment="1">
      <alignment vertical="top" wrapText="1"/>
    </xf>
    <xf numFmtId="0" fontId="0" fillId="0" borderId="0" xfId="0" applyAlignment="1">
      <alignment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96"/>
  <sheetViews>
    <sheetView tabSelected="1" workbookViewId="0" topLeftCell="A1">
      <selection activeCell="C3" sqref="C3"/>
    </sheetView>
  </sheetViews>
  <sheetFormatPr defaultColWidth="8.796875" defaultRowHeight="15"/>
  <cols>
    <col min="1" max="1" width="3.69921875" style="0" customWidth="1"/>
    <col min="2" max="2" width="18.19921875" style="0" bestFit="1" customWidth="1"/>
    <col min="3" max="3" width="33.59765625" style="0" bestFit="1" customWidth="1"/>
    <col min="4" max="4" width="19.09765625" style="0" bestFit="1" customWidth="1"/>
    <col min="5" max="5" width="13" style="0" customWidth="1"/>
  </cols>
  <sheetData>
    <row r="1" spans="2:3" ht="20.25">
      <c r="B1" t="s">
        <v>9</v>
      </c>
      <c r="C1" t="s">
        <v>12</v>
      </c>
    </row>
    <row r="2" spans="1:4" ht="20.25">
      <c r="A2" s="1"/>
      <c r="B2" s="1" t="s">
        <v>10</v>
      </c>
      <c r="C2" s="1" t="s">
        <v>11</v>
      </c>
      <c r="D2" s="1" t="s">
        <v>0</v>
      </c>
    </row>
    <row r="3" spans="1:4" ht="20.25">
      <c r="A3" s="1">
        <v>1</v>
      </c>
      <c r="B3" s="1"/>
      <c r="C3" s="1" t="s">
        <v>486</v>
      </c>
      <c r="D3" s="1" t="s">
        <v>13</v>
      </c>
    </row>
    <row r="4" spans="1:4" ht="20.25">
      <c r="A4" s="1">
        <v>2</v>
      </c>
      <c r="B4" s="1"/>
      <c r="C4" s="1"/>
      <c r="D4" s="1" t="s">
        <v>14</v>
      </c>
    </row>
    <row r="5" spans="1:4" ht="20.25">
      <c r="A5" s="1">
        <v>3</v>
      </c>
      <c r="B5" s="1"/>
      <c r="C5" s="2"/>
      <c r="D5" s="1" t="s">
        <v>15</v>
      </c>
    </row>
    <row r="6" spans="1:4" ht="20.25">
      <c r="A6" s="1">
        <v>4</v>
      </c>
      <c r="B6" s="1"/>
      <c r="C6" s="1"/>
      <c r="D6" s="1" t="s">
        <v>16</v>
      </c>
    </row>
    <row r="7" spans="1:4" ht="20.25">
      <c r="A7" s="1">
        <v>5</v>
      </c>
      <c r="B7" s="1"/>
      <c r="C7" s="1"/>
      <c r="D7" s="1" t="s">
        <v>17</v>
      </c>
    </row>
    <row r="8" spans="1:4" ht="20.25">
      <c r="A8" s="1">
        <v>6</v>
      </c>
      <c r="B8" s="1"/>
      <c r="C8" s="1"/>
      <c r="D8" s="1" t="s">
        <v>18</v>
      </c>
    </row>
    <row r="9" spans="1:4" ht="20.25">
      <c r="A9" s="1">
        <v>7</v>
      </c>
      <c r="B9" s="1"/>
      <c r="C9" s="1"/>
      <c r="D9" s="1" t="s">
        <v>19</v>
      </c>
    </row>
    <row r="10" spans="1:4" ht="20.25">
      <c r="A10" s="1">
        <v>8</v>
      </c>
      <c r="B10" s="1"/>
      <c r="C10" s="1"/>
      <c r="D10" s="1" t="s">
        <v>29</v>
      </c>
    </row>
    <row r="11" spans="1:4" ht="20.25">
      <c r="A11" s="1">
        <v>9</v>
      </c>
      <c r="B11" s="1"/>
      <c r="C11" s="1"/>
      <c r="D11" s="1" t="s">
        <v>20</v>
      </c>
    </row>
    <row r="12" spans="1:4" ht="20.25">
      <c r="A12" s="1">
        <v>10</v>
      </c>
      <c r="B12" s="1"/>
      <c r="C12" s="1"/>
      <c r="D12" s="1" t="s">
        <v>21</v>
      </c>
    </row>
    <row r="13" spans="1:4" ht="20.25">
      <c r="A13" s="1">
        <v>11</v>
      </c>
      <c r="B13" s="1"/>
      <c r="C13" s="1"/>
      <c r="D13" s="1" t="s">
        <v>22</v>
      </c>
    </row>
    <row r="14" spans="1:4" ht="20.25">
      <c r="A14" s="1">
        <v>12</v>
      </c>
      <c r="B14" s="1"/>
      <c r="C14" s="1"/>
      <c r="D14" s="1" t="s">
        <v>23</v>
      </c>
    </row>
    <row r="15" spans="1:4" ht="20.25">
      <c r="A15" s="1">
        <v>13</v>
      </c>
      <c r="B15" s="1"/>
      <c r="C15" s="1"/>
      <c r="D15" s="1" t="s">
        <v>24</v>
      </c>
    </row>
    <row r="16" spans="1:4" ht="20.25">
      <c r="A16" s="1">
        <v>14</v>
      </c>
      <c r="B16" s="1"/>
      <c r="D16" s="1" t="s">
        <v>25</v>
      </c>
    </row>
    <row r="17" spans="1:4" ht="20.25">
      <c r="A17" s="1">
        <v>15</v>
      </c>
      <c r="B17" s="1"/>
      <c r="C17" s="1"/>
      <c r="D17" s="1" t="s">
        <v>26</v>
      </c>
    </row>
    <row r="18" spans="1:4" ht="20.25">
      <c r="A18" s="1">
        <v>16</v>
      </c>
      <c r="B18" s="1"/>
      <c r="C18" s="1"/>
      <c r="D18" s="1" t="s">
        <v>27</v>
      </c>
    </row>
    <row r="19" spans="1:4" ht="20.25">
      <c r="A19" s="1">
        <v>17</v>
      </c>
      <c r="B19" s="1"/>
      <c r="C19" s="1"/>
      <c r="D19" s="1" t="s">
        <v>28</v>
      </c>
    </row>
    <row r="20" spans="1:4" ht="20.25">
      <c r="A20" s="1">
        <v>18</v>
      </c>
      <c r="B20" s="1"/>
      <c r="C20" s="1"/>
      <c r="D20" s="1" t="s">
        <v>30</v>
      </c>
    </row>
    <row r="21" spans="1:4" ht="20.25">
      <c r="A21" s="1">
        <v>19</v>
      </c>
      <c r="B21" s="1"/>
      <c r="D21" s="1"/>
    </row>
    <row r="22" spans="1:4" ht="20.25">
      <c r="A22" s="1">
        <v>20</v>
      </c>
      <c r="B22" s="1"/>
      <c r="C22" s="1"/>
      <c r="D22" s="1" t="s">
        <v>31</v>
      </c>
    </row>
    <row r="23" spans="1:4" ht="20.25">
      <c r="A23" s="1">
        <v>21</v>
      </c>
      <c r="B23" s="1"/>
      <c r="C23" s="1"/>
      <c r="D23" s="1" t="s">
        <v>15</v>
      </c>
    </row>
    <row r="24" spans="1:4" ht="20.25">
      <c r="A24" s="1">
        <v>22</v>
      </c>
      <c r="B24" s="1"/>
      <c r="C24" s="1"/>
      <c r="D24" s="1" t="s">
        <v>32</v>
      </c>
    </row>
    <row r="25" spans="1:4" ht="20.25">
      <c r="A25" s="1">
        <v>23</v>
      </c>
      <c r="B25" s="1"/>
      <c r="C25" s="1"/>
      <c r="D25" s="1" t="s">
        <v>33</v>
      </c>
    </row>
    <row r="26" spans="1:4" ht="20.25">
      <c r="A26" s="1">
        <v>24</v>
      </c>
      <c r="B26" s="1"/>
      <c r="C26" s="1"/>
      <c r="D26" s="1" t="s">
        <v>34</v>
      </c>
    </row>
    <row r="27" spans="1:4" ht="20.25">
      <c r="A27" s="1">
        <v>25</v>
      </c>
      <c r="B27" s="1"/>
      <c r="C27" s="1"/>
      <c r="D27" s="1" t="s">
        <v>35</v>
      </c>
    </row>
    <row r="28" spans="1:4" ht="20.25">
      <c r="A28" s="1">
        <v>26</v>
      </c>
      <c r="B28" s="1"/>
      <c r="C28" s="1"/>
      <c r="D28" s="1" t="s">
        <v>42</v>
      </c>
    </row>
    <row r="29" spans="1:4" ht="20.25">
      <c r="A29" s="1">
        <v>27</v>
      </c>
      <c r="B29" s="1"/>
      <c r="C29" s="1"/>
      <c r="D29" s="1" t="s">
        <v>36</v>
      </c>
    </row>
    <row r="30" spans="1:4" ht="20.25">
      <c r="A30" s="1">
        <v>28</v>
      </c>
      <c r="B30" s="1"/>
      <c r="C30" s="1"/>
      <c r="D30" s="1" t="s">
        <v>37</v>
      </c>
    </row>
    <row r="31" spans="1:4" ht="20.25">
      <c r="A31" s="1">
        <v>29</v>
      </c>
      <c r="B31" s="1"/>
      <c r="C31" s="1"/>
      <c r="D31" s="1" t="s">
        <v>38</v>
      </c>
    </row>
    <row r="32" spans="1:4" ht="20.25">
      <c r="A32" s="1">
        <v>30</v>
      </c>
      <c r="B32" s="1"/>
      <c r="C32" s="1"/>
      <c r="D32" s="1" t="s">
        <v>39</v>
      </c>
    </row>
    <row r="33" spans="1:4" ht="20.25">
      <c r="A33" s="1">
        <v>31</v>
      </c>
      <c r="B33" s="1"/>
      <c r="C33" s="1"/>
      <c r="D33" s="1" t="s">
        <v>40</v>
      </c>
    </row>
    <row r="34" spans="1:4" ht="20.25">
      <c r="A34" s="1">
        <v>32</v>
      </c>
      <c r="B34" s="1"/>
      <c r="C34" s="1"/>
      <c r="D34" s="1" t="s">
        <v>41</v>
      </c>
    </row>
    <row r="35" spans="1:4" ht="20.25">
      <c r="A35" s="1">
        <v>33</v>
      </c>
      <c r="B35" s="1"/>
      <c r="C35" s="1"/>
      <c r="D35" s="1" t="s">
        <v>43</v>
      </c>
    </row>
    <row r="36" spans="1:4" ht="20.25">
      <c r="A36" s="1">
        <v>34</v>
      </c>
      <c r="B36" s="1"/>
      <c r="C36" s="1"/>
      <c r="D36" s="1" t="s">
        <v>44</v>
      </c>
    </row>
    <row r="37" spans="1:4" ht="20.25">
      <c r="A37" s="1">
        <v>35</v>
      </c>
      <c r="B37" s="1" t="s">
        <v>185</v>
      </c>
      <c r="C37" s="1" t="s">
        <v>220</v>
      </c>
      <c r="D37" s="1" t="s">
        <v>45</v>
      </c>
    </row>
    <row r="38" spans="1:4" ht="20.25">
      <c r="A38" s="1">
        <v>36</v>
      </c>
      <c r="B38" s="1" t="s">
        <v>186</v>
      </c>
      <c r="C38" s="1" t="s">
        <v>481</v>
      </c>
      <c r="D38" s="1" t="s">
        <v>46</v>
      </c>
    </row>
    <row r="39" spans="1:4" ht="20.25">
      <c r="A39" s="1">
        <v>37</v>
      </c>
      <c r="B39" s="1" t="s">
        <v>187</v>
      </c>
      <c r="C39" s="1" t="s">
        <v>221</v>
      </c>
      <c r="D39" s="1" t="s">
        <v>47</v>
      </c>
    </row>
    <row r="40" spans="1:4" ht="20.25">
      <c r="A40" s="1">
        <v>38</v>
      </c>
      <c r="B40" s="1" t="s">
        <v>188</v>
      </c>
      <c r="C40" s="1" t="s">
        <v>222</v>
      </c>
      <c r="D40" s="1" t="s">
        <v>48</v>
      </c>
    </row>
    <row r="41" spans="1:4" ht="20.25">
      <c r="A41" s="1">
        <v>39</v>
      </c>
      <c r="B41" s="1" t="s">
        <v>189</v>
      </c>
      <c r="C41" s="1" t="s">
        <v>223</v>
      </c>
      <c r="D41" s="1" t="s">
        <v>24</v>
      </c>
    </row>
    <row r="42" spans="1:4" ht="20.25">
      <c r="A42" s="1">
        <v>40</v>
      </c>
      <c r="B42" s="1" t="s">
        <v>190</v>
      </c>
      <c r="C42" s="1" t="s">
        <v>224</v>
      </c>
      <c r="D42" s="1" t="s">
        <v>49</v>
      </c>
    </row>
    <row r="43" spans="1:4" ht="20.25">
      <c r="A43" s="1">
        <v>41</v>
      </c>
      <c r="B43" s="1" t="s">
        <v>191</v>
      </c>
      <c r="C43" s="1" t="s">
        <v>225</v>
      </c>
      <c r="D43" s="1" t="s">
        <v>50</v>
      </c>
    </row>
    <row r="44" spans="1:4" ht="20.25">
      <c r="A44" s="1">
        <v>42</v>
      </c>
      <c r="B44" s="1" t="s">
        <v>192</v>
      </c>
      <c r="C44" s="1" t="s">
        <v>226</v>
      </c>
      <c r="D44" s="1" t="s">
        <v>51</v>
      </c>
    </row>
    <row r="45" spans="1:4" ht="20.25">
      <c r="A45" s="1">
        <v>43</v>
      </c>
      <c r="B45" s="1" t="s">
        <v>193</v>
      </c>
      <c r="C45" s="1" t="s">
        <v>228</v>
      </c>
      <c r="D45" s="1" t="s">
        <v>52</v>
      </c>
    </row>
    <row r="46" spans="1:4" ht="20.25">
      <c r="A46" s="1">
        <v>44</v>
      </c>
      <c r="B46" s="1" t="s">
        <v>194</v>
      </c>
      <c r="C46" s="1" t="s">
        <v>227</v>
      </c>
      <c r="D46" s="1" t="s">
        <v>53</v>
      </c>
    </row>
    <row r="47" spans="1:4" ht="20.25">
      <c r="A47" s="1">
        <v>45</v>
      </c>
      <c r="B47" s="1" t="s">
        <v>195</v>
      </c>
      <c r="C47" s="1" t="s">
        <v>229</v>
      </c>
      <c r="D47" s="1" t="s">
        <v>54</v>
      </c>
    </row>
    <row r="48" spans="1:4" ht="20.25">
      <c r="A48" s="1">
        <v>46</v>
      </c>
      <c r="B48" s="1" t="s">
        <v>196</v>
      </c>
      <c r="C48" s="1" t="s">
        <v>230</v>
      </c>
      <c r="D48" s="1" t="s">
        <v>55</v>
      </c>
    </row>
    <row r="49" spans="1:4" ht="20.25">
      <c r="A49" s="1">
        <v>47</v>
      </c>
      <c r="B49" s="1" t="s">
        <v>197</v>
      </c>
      <c r="C49" s="1" t="s">
        <v>231</v>
      </c>
      <c r="D49" s="1" t="s">
        <v>56</v>
      </c>
    </row>
    <row r="50" spans="1:4" ht="20.25">
      <c r="A50" s="1">
        <v>48</v>
      </c>
      <c r="B50" s="1" t="s">
        <v>198</v>
      </c>
      <c r="C50" s="1" t="s">
        <v>232</v>
      </c>
      <c r="D50" s="1" t="s">
        <v>57</v>
      </c>
    </row>
    <row r="51" spans="1:4" ht="20.25">
      <c r="A51" s="1">
        <v>49</v>
      </c>
      <c r="B51" s="1" t="s">
        <v>199</v>
      </c>
      <c r="C51" s="1" t="s">
        <v>233</v>
      </c>
      <c r="D51" s="1" t="s">
        <v>58</v>
      </c>
    </row>
    <row r="52" spans="1:4" ht="20.25">
      <c r="A52" s="1">
        <v>50</v>
      </c>
      <c r="B52" s="1" t="s">
        <v>200</v>
      </c>
      <c r="C52" s="1" t="s">
        <v>234</v>
      </c>
      <c r="D52" s="1" t="s">
        <v>59</v>
      </c>
    </row>
    <row r="53" spans="1:4" ht="20.25">
      <c r="A53" s="1">
        <v>51</v>
      </c>
      <c r="B53" s="1" t="s">
        <v>201</v>
      </c>
      <c r="C53" s="1" t="s">
        <v>235</v>
      </c>
      <c r="D53" s="1" t="s">
        <v>60</v>
      </c>
    </row>
    <row r="54" spans="1:4" ht="20.25">
      <c r="A54" s="1">
        <v>52</v>
      </c>
      <c r="B54" s="1" t="s">
        <v>202</v>
      </c>
      <c r="C54" s="1" t="s">
        <v>236</v>
      </c>
      <c r="D54" s="1" t="s">
        <v>61</v>
      </c>
    </row>
    <row r="55" spans="1:4" ht="20.25">
      <c r="A55" s="1">
        <v>53</v>
      </c>
      <c r="B55" s="1" t="s">
        <v>203</v>
      </c>
      <c r="C55" s="1" t="s">
        <v>237</v>
      </c>
      <c r="D55" s="1" t="s">
        <v>62</v>
      </c>
    </row>
    <row r="56" spans="1:4" ht="20.25">
      <c r="A56" s="1">
        <v>54</v>
      </c>
      <c r="B56" s="1" t="s">
        <v>204</v>
      </c>
      <c r="C56" s="1" t="s">
        <v>238</v>
      </c>
      <c r="D56" s="1" t="s">
        <v>63</v>
      </c>
    </row>
    <row r="57" spans="1:4" ht="20.25">
      <c r="A57" s="1">
        <v>55</v>
      </c>
      <c r="B57" s="1" t="s">
        <v>205</v>
      </c>
      <c r="C57" s="1" t="s">
        <v>239</v>
      </c>
      <c r="D57" s="1" t="s">
        <v>64</v>
      </c>
    </row>
    <row r="58" spans="1:4" ht="20.25">
      <c r="A58" s="1">
        <v>56</v>
      </c>
      <c r="B58" s="1" t="s">
        <v>206</v>
      </c>
      <c r="C58" s="1" t="s">
        <v>240</v>
      </c>
      <c r="D58" s="1" t="s">
        <v>65</v>
      </c>
    </row>
    <row r="59" spans="1:4" ht="20.25">
      <c r="A59" s="1">
        <v>57</v>
      </c>
      <c r="B59" s="1" t="s">
        <v>207</v>
      </c>
      <c r="C59" s="1" t="s">
        <v>241</v>
      </c>
      <c r="D59" s="1" t="s">
        <v>66</v>
      </c>
    </row>
    <row r="60" spans="1:4" ht="20.25">
      <c r="A60" s="1">
        <v>58</v>
      </c>
      <c r="B60" s="1" t="s">
        <v>208</v>
      </c>
      <c r="C60" s="1" t="s">
        <v>242</v>
      </c>
      <c r="D60" s="1" t="s">
        <v>67</v>
      </c>
    </row>
    <row r="61" spans="1:4" ht="20.25">
      <c r="A61" s="1">
        <v>59</v>
      </c>
      <c r="B61" s="1" t="s">
        <v>209</v>
      </c>
      <c r="C61" s="1" t="s">
        <v>243</v>
      </c>
      <c r="D61" s="1" t="s">
        <v>68</v>
      </c>
    </row>
    <row r="62" spans="1:4" ht="20.25">
      <c r="A62" s="1">
        <v>60</v>
      </c>
      <c r="B62" s="1" t="s">
        <v>210</v>
      </c>
      <c r="C62" s="1" t="s">
        <v>244</v>
      </c>
      <c r="D62" s="1" t="s">
        <v>69</v>
      </c>
    </row>
    <row r="63" spans="1:4" ht="20.25">
      <c r="A63" s="1">
        <v>61</v>
      </c>
      <c r="B63" s="1" t="s">
        <v>211</v>
      </c>
      <c r="C63" s="1" t="s">
        <v>245</v>
      </c>
      <c r="D63" s="1" t="s">
        <v>70</v>
      </c>
    </row>
    <row r="64" spans="1:4" ht="20.25">
      <c r="A64" s="1">
        <v>62</v>
      </c>
      <c r="B64" s="1" t="s">
        <v>212</v>
      </c>
      <c r="C64" s="1" t="s">
        <v>246</v>
      </c>
      <c r="D64" s="1" t="s">
        <v>71</v>
      </c>
    </row>
    <row r="65" spans="1:4" ht="20.25">
      <c r="A65" s="1">
        <v>63</v>
      </c>
      <c r="B65" s="1" t="s">
        <v>213</v>
      </c>
      <c r="C65" s="1" t="s">
        <v>247</v>
      </c>
      <c r="D65" s="1" t="s">
        <v>72</v>
      </c>
    </row>
    <row r="66" spans="1:4" ht="20.25">
      <c r="A66" s="1">
        <v>64</v>
      </c>
      <c r="B66" s="1" t="s">
        <v>214</v>
      </c>
      <c r="C66" s="1" t="s">
        <v>248</v>
      </c>
      <c r="D66" s="1" t="s">
        <v>73</v>
      </c>
    </row>
    <row r="67" spans="1:4" ht="20.25">
      <c r="A67" s="1">
        <v>65</v>
      </c>
      <c r="B67" s="1" t="s">
        <v>215</v>
      </c>
      <c r="C67" s="1" t="s">
        <v>249</v>
      </c>
      <c r="D67" s="1" t="s">
        <v>74</v>
      </c>
    </row>
    <row r="68" spans="1:4" ht="20.25">
      <c r="A68" s="1">
        <v>66</v>
      </c>
      <c r="B68" s="1" t="s">
        <v>216</v>
      </c>
      <c r="C68" s="1" t="s">
        <v>250</v>
      </c>
      <c r="D68" s="1" t="s">
        <v>75</v>
      </c>
    </row>
    <row r="69" spans="1:4" ht="20.25">
      <c r="A69" s="1">
        <v>67</v>
      </c>
      <c r="B69" s="1" t="s">
        <v>217</v>
      </c>
      <c r="C69" s="1" t="s">
        <v>251</v>
      </c>
      <c r="D69" s="1" t="s">
        <v>76</v>
      </c>
    </row>
    <row r="70" spans="1:4" ht="20.25">
      <c r="A70" s="1">
        <v>68</v>
      </c>
      <c r="B70" s="1" t="s">
        <v>218</v>
      </c>
      <c r="C70" s="1" t="s">
        <v>252</v>
      </c>
      <c r="D70" s="1" t="s">
        <v>77</v>
      </c>
    </row>
    <row r="71" spans="1:4" ht="20.25">
      <c r="A71" s="1">
        <v>69</v>
      </c>
      <c r="B71" s="1" t="s">
        <v>219</v>
      </c>
      <c r="C71" s="1" t="s">
        <v>253</v>
      </c>
      <c r="D71" s="1" t="s">
        <v>78</v>
      </c>
    </row>
    <row r="72" spans="1:4" ht="20.25">
      <c r="A72" s="1">
        <v>70</v>
      </c>
      <c r="B72" s="1" t="s">
        <v>254</v>
      </c>
      <c r="C72" s="1" t="s">
        <v>285</v>
      </c>
      <c r="D72" s="1" t="s">
        <v>79</v>
      </c>
    </row>
    <row r="73" spans="1:4" ht="20.25">
      <c r="A73" s="1">
        <v>71</v>
      </c>
      <c r="B73" s="1" t="s">
        <v>255</v>
      </c>
      <c r="C73" s="1" t="s">
        <v>286</v>
      </c>
      <c r="D73" s="1" t="s">
        <v>80</v>
      </c>
    </row>
    <row r="74" spans="1:4" ht="20.25">
      <c r="A74" s="1">
        <v>72</v>
      </c>
      <c r="B74" s="1" t="s">
        <v>256</v>
      </c>
      <c r="C74" s="1" t="s">
        <v>287</v>
      </c>
      <c r="D74" s="1" t="s">
        <v>56</v>
      </c>
    </row>
    <row r="75" spans="1:4" ht="20.25">
      <c r="A75" s="1">
        <v>73</v>
      </c>
      <c r="B75" s="1" t="s">
        <v>257</v>
      </c>
      <c r="C75" s="1" t="s">
        <v>288</v>
      </c>
      <c r="D75" s="1" t="s">
        <v>81</v>
      </c>
    </row>
    <row r="76" spans="1:4" ht="20.25">
      <c r="A76" s="1">
        <v>74</v>
      </c>
      <c r="B76" s="1" t="s">
        <v>258</v>
      </c>
      <c r="C76" s="1" t="s">
        <v>289</v>
      </c>
      <c r="D76" s="1" t="s">
        <v>82</v>
      </c>
    </row>
    <row r="77" spans="1:4" ht="20.25">
      <c r="A77" s="1">
        <v>75</v>
      </c>
      <c r="B77" s="1" t="s">
        <v>259</v>
      </c>
      <c r="C77" s="1" t="s">
        <v>290</v>
      </c>
      <c r="D77" s="1" t="s">
        <v>83</v>
      </c>
    </row>
    <row r="78" spans="1:4" ht="20.25">
      <c r="A78" s="1">
        <v>76</v>
      </c>
      <c r="B78" s="1" t="s">
        <v>260</v>
      </c>
      <c r="C78" s="1" t="s">
        <v>291</v>
      </c>
      <c r="D78" s="1" t="s">
        <v>84</v>
      </c>
    </row>
    <row r="79" spans="1:4" ht="20.25">
      <c r="A79" s="1">
        <v>77</v>
      </c>
      <c r="B79" s="1" t="s">
        <v>261</v>
      </c>
      <c r="C79" s="1" t="s">
        <v>292</v>
      </c>
      <c r="D79" s="1" t="s">
        <v>482</v>
      </c>
    </row>
    <row r="80" spans="1:4" ht="20.25">
      <c r="A80" s="1">
        <v>78</v>
      </c>
      <c r="B80" s="1" t="s">
        <v>262</v>
      </c>
      <c r="C80" s="1" t="s">
        <v>293</v>
      </c>
      <c r="D80" s="1" t="s">
        <v>85</v>
      </c>
    </row>
    <row r="81" spans="1:4" ht="20.25">
      <c r="A81" s="1">
        <v>79</v>
      </c>
      <c r="B81" s="1" t="s">
        <v>263</v>
      </c>
      <c r="C81" s="1" t="s">
        <v>314</v>
      </c>
      <c r="D81" s="1" t="s">
        <v>86</v>
      </c>
    </row>
    <row r="82" spans="1:4" ht="20.25">
      <c r="A82" s="1">
        <v>80</v>
      </c>
      <c r="B82" s="1" t="s">
        <v>264</v>
      </c>
      <c r="C82" s="1" t="s">
        <v>294</v>
      </c>
      <c r="D82" s="1" t="s">
        <v>87</v>
      </c>
    </row>
    <row r="83" spans="1:4" ht="20.25">
      <c r="A83" s="1">
        <v>81</v>
      </c>
      <c r="B83" s="1" t="s">
        <v>265</v>
      </c>
      <c r="C83" s="1" t="s">
        <v>295</v>
      </c>
      <c r="D83" s="1" t="s">
        <v>88</v>
      </c>
    </row>
    <row r="84" spans="1:4" ht="20.25">
      <c r="A84" s="1">
        <v>82</v>
      </c>
      <c r="B84" s="1" t="s">
        <v>266</v>
      </c>
      <c r="C84" s="1" t="s">
        <v>296</v>
      </c>
      <c r="D84" s="1" t="s">
        <v>89</v>
      </c>
    </row>
    <row r="85" spans="1:4" ht="20.25">
      <c r="A85" s="1">
        <v>83</v>
      </c>
      <c r="B85" s="1" t="s">
        <v>267</v>
      </c>
      <c r="C85" s="1" t="s">
        <v>297</v>
      </c>
      <c r="D85" s="1" t="s">
        <v>90</v>
      </c>
    </row>
    <row r="86" spans="1:4" ht="20.25">
      <c r="A86" s="1">
        <v>84</v>
      </c>
      <c r="B86" s="1" t="s">
        <v>268</v>
      </c>
      <c r="C86" s="1" t="s">
        <v>298</v>
      </c>
      <c r="D86" s="1" t="s">
        <v>91</v>
      </c>
    </row>
    <row r="87" spans="1:4" ht="20.25">
      <c r="A87" s="1">
        <v>85</v>
      </c>
      <c r="B87" s="1" t="s">
        <v>269</v>
      </c>
      <c r="C87" s="1" t="s">
        <v>299</v>
      </c>
      <c r="D87" s="1" t="s">
        <v>92</v>
      </c>
    </row>
    <row r="88" spans="1:4" ht="20.25">
      <c r="A88" s="1">
        <v>86</v>
      </c>
      <c r="B88" s="1" t="s">
        <v>259</v>
      </c>
      <c r="C88" s="1" t="s">
        <v>290</v>
      </c>
      <c r="D88" s="1" t="s">
        <v>83</v>
      </c>
    </row>
    <row r="89" spans="1:4" ht="20.25">
      <c r="A89" s="1">
        <v>87</v>
      </c>
      <c r="B89" s="1" t="s">
        <v>270</v>
      </c>
      <c r="C89" s="1" t="s">
        <v>300</v>
      </c>
      <c r="D89" s="1" t="s">
        <v>93</v>
      </c>
    </row>
    <row r="90" spans="1:4" ht="20.25">
      <c r="A90" s="1">
        <v>88</v>
      </c>
      <c r="B90" s="1" t="s">
        <v>271</v>
      </c>
      <c r="C90" s="1" t="s">
        <v>301</v>
      </c>
      <c r="D90" s="1" t="s">
        <v>94</v>
      </c>
    </row>
    <row r="91" spans="1:4" ht="20.25">
      <c r="A91" s="1">
        <v>89</v>
      </c>
      <c r="B91" s="1" t="s">
        <v>272</v>
      </c>
      <c r="C91" s="1" t="s">
        <v>302</v>
      </c>
      <c r="D91" s="1" t="s">
        <v>95</v>
      </c>
    </row>
    <row r="92" spans="1:4" ht="20.25">
      <c r="A92" s="1">
        <v>90</v>
      </c>
      <c r="B92" s="1" t="s">
        <v>273</v>
      </c>
      <c r="C92" s="1" t="s">
        <v>303</v>
      </c>
      <c r="D92" s="1" t="s">
        <v>96</v>
      </c>
    </row>
    <row r="93" spans="1:4" ht="20.25">
      <c r="A93" s="1">
        <v>91</v>
      </c>
      <c r="B93" s="1" t="s">
        <v>274</v>
      </c>
      <c r="C93" s="1" t="s">
        <v>304</v>
      </c>
      <c r="D93" s="1" t="s">
        <v>97</v>
      </c>
    </row>
    <row r="94" spans="1:4" ht="20.25">
      <c r="A94" s="1">
        <v>92</v>
      </c>
      <c r="B94" s="1" t="s">
        <v>275</v>
      </c>
      <c r="C94" s="1" t="s">
        <v>305</v>
      </c>
      <c r="D94" s="1" t="s">
        <v>98</v>
      </c>
    </row>
    <row r="95" spans="1:4" ht="20.25">
      <c r="A95" s="1">
        <v>93</v>
      </c>
      <c r="B95" s="1" t="s">
        <v>276</v>
      </c>
      <c r="C95" s="1" t="s">
        <v>483</v>
      </c>
      <c r="D95" s="1" t="s">
        <v>99</v>
      </c>
    </row>
    <row r="96" spans="1:4" ht="20.25">
      <c r="A96" s="1">
        <v>94</v>
      </c>
      <c r="B96" s="1" t="s">
        <v>277</v>
      </c>
      <c r="C96" s="1" t="s">
        <v>306</v>
      </c>
      <c r="D96" s="1" t="s">
        <v>100</v>
      </c>
    </row>
    <row r="97" spans="1:4" ht="20.25">
      <c r="A97" s="1">
        <v>95</v>
      </c>
      <c r="B97" s="1" t="s">
        <v>278</v>
      </c>
      <c r="C97" s="1" t="s">
        <v>307</v>
      </c>
      <c r="D97" s="1" t="s">
        <v>101</v>
      </c>
    </row>
    <row r="98" spans="1:4" ht="20.25">
      <c r="A98" s="1">
        <v>96</v>
      </c>
      <c r="B98" s="1" t="s">
        <v>279</v>
      </c>
      <c r="C98" s="1" t="s">
        <v>315</v>
      </c>
      <c r="D98" s="1" t="s">
        <v>102</v>
      </c>
    </row>
    <row r="99" spans="1:4" ht="20.25">
      <c r="A99" s="1">
        <v>97</v>
      </c>
      <c r="B99" s="1" t="s">
        <v>280</v>
      </c>
      <c r="C99" s="1" t="s">
        <v>308</v>
      </c>
      <c r="D99" s="1" t="s">
        <v>103</v>
      </c>
    </row>
    <row r="100" spans="1:4" ht="20.25">
      <c r="A100" s="1">
        <v>98</v>
      </c>
      <c r="B100" s="1" t="s">
        <v>281</v>
      </c>
      <c r="C100" s="1" t="s">
        <v>309</v>
      </c>
      <c r="D100" s="1" t="s">
        <v>104</v>
      </c>
    </row>
    <row r="101" spans="1:4" ht="20.25">
      <c r="A101" s="1">
        <v>99</v>
      </c>
      <c r="B101" s="1" t="s">
        <v>282</v>
      </c>
      <c r="C101" s="1" t="s">
        <v>310</v>
      </c>
      <c r="D101" s="1" t="s">
        <v>105</v>
      </c>
    </row>
    <row r="102" spans="1:4" ht="20.25">
      <c r="A102" s="1">
        <v>100</v>
      </c>
      <c r="B102" s="1" t="s">
        <v>283</v>
      </c>
      <c r="C102" s="1" t="s">
        <v>311</v>
      </c>
      <c r="D102" s="1" t="s">
        <v>18</v>
      </c>
    </row>
    <row r="103" spans="1:4" ht="20.25">
      <c r="A103" s="1">
        <v>101</v>
      </c>
      <c r="B103" s="1" t="s">
        <v>284</v>
      </c>
      <c r="C103" s="1" t="s">
        <v>312</v>
      </c>
      <c r="D103" s="1" t="s">
        <v>106</v>
      </c>
    </row>
    <row r="104" spans="1:4" ht="20.25">
      <c r="A104" s="1">
        <v>102</v>
      </c>
      <c r="B104" s="1" t="s">
        <v>107</v>
      </c>
      <c r="C104" s="1" t="s">
        <v>313</v>
      </c>
      <c r="D104" s="1" t="s">
        <v>107</v>
      </c>
    </row>
    <row r="105" spans="1:4" ht="20.25">
      <c r="A105" s="1">
        <v>103</v>
      </c>
      <c r="B105" s="1" t="s">
        <v>263</v>
      </c>
      <c r="C105" s="1" t="s">
        <v>314</v>
      </c>
      <c r="D105" s="1" t="s">
        <v>86</v>
      </c>
    </row>
    <row r="106" spans="1:4" ht="20.25">
      <c r="A106" s="1">
        <v>104</v>
      </c>
      <c r="B106" s="1" t="s">
        <v>316</v>
      </c>
      <c r="C106" s="1" t="s">
        <v>350</v>
      </c>
      <c r="D106" s="1" t="s">
        <v>108</v>
      </c>
    </row>
    <row r="107" spans="1:4" ht="20.25">
      <c r="A107" s="1">
        <v>105</v>
      </c>
      <c r="B107" s="1" t="s">
        <v>317</v>
      </c>
      <c r="C107" s="1" t="s">
        <v>352</v>
      </c>
      <c r="D107" s="1" t="s">
        <v>109</v>
      </c>
    </row>
    <row r="108" spans="1:4" ht="20.25">
      <c r="A108" s="1">
        <v>106</v>
      </c>
      <c r="B108" s="1" t="s">
        <v>318</v>
      </c>
      <c r="C108" s="1" t="s">
        <v>351</v>
      </c>
      <c r="D108" s="1" t="s">
        <v>110</v>
      </c>
    </row>
    <row r="109" spans="1:4" ht="20.25">
      <c r="A109" s="1">
        <v>107</v>
      </c>
      <c r="D109" s="1" t="s">
        <v>484</v>
      </c>
    </row>
    <row r="110" spans="1:4" ht="20.25">
      <c r="A110" s="1">
        <v>108</v>
      </c>
      <c r="B110" s="1" t="s">
        <v>319</v>
      </c>
      <c r="C110" s="1" t="s">
        <v>353</v>
      </c>
      <c r="D110" s="1" t="s">
        <v>111</v>
      </c>
    </row>
    <row r="111" spans="1:4" ht="20.25">
      <c r="A111" s="1">
        <v>109</v>
      </c>
      <c r="B111" s="1" t="s">
        <v>320</v>
      </c>
      <c r="C111" s="1" t="s">
        <v>354</v>
      </c>
      <c r="D111" s="1" t="s">
        <v>112</v>
      </c>
    </row>
    <row r="112" spans="1:4" ht="20.25">
      <c r="A112" s="1">
        <v>110</v>
      </c>
      <c r="B112" s="1" t="s">
        <v>321</v>
      </c>
      <c r="C112" s="1" t="s">
        <v>355</v>
      </c>
      <c r="D112" s="1" t="s">
        <v>82</v>
      </c>
    </row>
    <row r="113" spans="1:4" ht="20.25">
      <c r="A113" s="1">
        <v>111</v>
      </c>
      <c r="B113" s="1" t="s">
        <v>322</v>
      </c>
      <c r="C113" s="1" t="s">
        <v>356</v>
      </c>
      <c r="D113" s="1" t="s">
        <v>113</v>
      </c>
    </row>
    <row r="114" spans="1:4" ht="20.25">
      <c r="A114" s="1">
        <v>112</v>
      </c>
      <c r="B114" s="1" t="s">
        <v>323</v>
      </c>
      <c r="C114" s="1" t="s">
        <v>357</v>
      </c>
      <c r="D114" s="1" t="s">
        <v>485</v>
      </c>
    </row>
    <row r="115" spans="1:4" ht="20.25">
      <c r="A115" s="1">
        <v>113</v>
      </c>
      <c r="B115" s="1" t="s">
        <v>324</v>
      </c>
      <c r="C115" s="1" t="s">
        <v>358</v>
      </c>
      <c r="D115" s="1" t="s">
        <v>114</v>
      </c>
    </row>
    <row r="116" spans="1:4" ht="20.25">
      <c r="A116" s="1">
        <v>114</v>
      </c>
      <c r="B116" s="1" t="s">
        <v>325</v>
      </c>
      <c r="C116" s="1" t="s">
        <v>359</v>
      </c>
      <c r="D116" s="1" t="s">
        <v>115</v>
      </c>
    </row>
    <row r="117" spans="1:4" ht="20.25">
      <c r="A117" s="1">
        <v>115</v>
      </c>
      <c r="B117" s="1" t="s">
        <v>326</v>
      </c>
      <c r="C117" s="1" t="s">
        <v>360</v>
      </c>
      <c r="D117" s="1" t="s">
        <v>116</v>
      </c>
    </row>
    <row r="118" spans="1:4" ht="20.25">
      <c r="A118" s="1">
        <v>116</v>
      </c>
      <c r="B118" s="1" t="s">
        <v>327</v>
      </c>
      <c r="C118" s="1" t="s">
        <v>361</v>
      </c>
      <c r="D118" s="1" t="s">
        <v>117</v>
      </c>
    </row>
    <row r="119" spans="1:4" ht="20.25">
      <c r="A119" s="1">
        <v>117</v>
      </c>
      <c r="B119" s="1" t="s">
        <v>328</v>
      </c>
      <c r="C119" s="1" t="s">
        <v>362</v>
      </c>
      <c r="D119" s="1" t="s">
        <v>118</v>
      </c>
    </row>
    <row r="120" spans="1:4" ht="20.25">
      <c r="A120" s="1">
        <v>118</v>
      </c>
      <c r="B120" s="1" t="s">
        <v>329</v>
      </c>
      <c r="C120" s="1" t="s">
        <v>363</v>
      </c>
      <c r="D120" s="1" t="s">
        <v>119</v>
      </c>
    </row>
    <row r="121" spans="1:4" ht="20.25">
      <c r="A121" s="1">
        <v>119</v>
      </c>
      <c r="B121" s="1" t="s">
        <v>330</v>
      </c>
      <c r="C121" s="1" t="s">
        <v>330</v>
      </c>
      <c r="D121" s="1" t="s">
        <v>120</v>
      </c>
    </row>
    <row r="122" spans="1:4" ht="20.25">
      <c r="A122" s="1">
        <v>120</v>
      </c>
      <c r="B122" s="1" t="s">
        <v>331</v>
      </c>
      <c r="C122" s="1" t="s">
        <v>364</v>
      </c>
      <c r="D122" s="1" t="s">
        <v>121</v>
      </c>
    </row>
    <row r="123" spans="1:4" ht="20.25">
      <c r="A123" s="1">
        <v>121</v>
      </c>
      <c r="B123" s="1" t="s">
        <v>332</v>
      </c>
      <c r="C123" s="1" t="s">
        <v>365</v>
      </c>
      <c r="D123" s="1" t="s">
        <v>122</v>
      </c>
    </row>
    <row r="124" spans="1:4" ht="20.25">
      <c r="A124" s="1">
        <v>122</v>
      </c>
      <c r="B124" s="1" t="s">
        <v>333</v>
      </c>
      <c r="C124" s="1" t="s">
        <v>366</v>
      </c>
      <c r="D124" s="1" t="s">
        <v>123</v>
      </c>
    </row>
    <row r="125" spans="1:4" ht="20.25">
      <c r="A125" s="1">
        <v>123</v>
      </c>
      <c r="B125" s="1" t="s">
        <v>334</v>
      </c>
      <c r="C125" s="1" t="s">
        <v>367</v>
      </c>
      <c r="D125" s="1" t="s">
        <v>124</v>
      </c>
    </row>
    <row r="126" spans="1:4" ht="20.25">
      <c r="A126" s="1">
        <v>124</v>
      </c>
      <c r="B126" s="1" t="s">
        <v>335</v>
      </c>
      <c r="C126" s="1" t="s">
        <v>368</v>
      </c>
      <c r="D126" s="1" t="s">
        <v>125</v>
      </c>
    </row>
    <row r="127" spans="1:4" ht="20.25">
      <c r="A127" s="1">
        <v>125</v>
      </c>
      <c r="B127" s="1" t="s">
        <v>336</v>
      </c>
      <c r="C127" s="1" t="s">
        <v>369</v>
      </c>
      <c r="D127" s="1" t="s">
        <v>126</v>
      </c>
    </row>
    <row r="128" spans="1:4" ht="20.25">
      <c r="A128" s="1">
        <v>126</v>
      </c>
      <c r="B128" s="1" t="s">
        <v>337</v>
      </c>
      <c r="C128" s="1" t="s">
        <v>370</v>
      </c>
      <c r="D128" s="1" t="s">
        <v>127</v>
      </c>
    </row>
    <row r="129" spans="1:4" ht="20.25">
      <c r="A129" s="1">
        <v>127</v>
      </c>
      <c r="B129" s="1" t="s">
        <v>338</v>
      </c>
      <c r="C129" s="1" t="s">
        <v>371</v>
      </c>
      <c r="D129" s="1" t="s">
        <v>128</v>
      </c>
    </row>
    <row r="130" spans="1:4" ht="20.25">
      <c r="A130" s="1">
        <v>128</v>
      </c>
      <c r="B130" s="1" t="s">
        <v>339</v>
      </c>
      <c r="C130" s="1" t="s">
        <v>372</v>
      </c>
      <c r="D130" s="1" t="s">
        <v>129</v>
      </c>
    </row>
    <row r="131" spans="1:4" ht="20.25">
      <c r="A131" s="1">
        <v>129</v>
      </c>
      <c r="B131" s="1" t="s">
        <v>340</v>
      </c>
      <c r="C131" s="1" t="s">
        <v>373</v>
      </c>
      <c r="D131" s="1" t="s">
        <v>130</v>
      </c>
    </row>
    <row r="132" spans="1:4" ht="20.25">
      <c r="A132" s="1">
        <v>130</v>
      </c>
      <c r="B132" s="1" t="s">
        <v>341</v>
      </c>
      <c r="C132" s="1" t="s">
        <v>381</v>
      </c>
      <c r="D132" s="1" t="s">
        <v>131</v>
      </c>
    </row>
    <row r="133" spans="1:4" ht="20.25">
      <c r="A133" s="1">
        <v>131</v>
      </c>
      <c r="B133" s="1" t="s">
        <v>343</v>
      </c>
      <c r="C133" s="1" t="s">
        <v>374</v>
      </c>
      <c r="D133" s="1" t="s">
        <v>132</v>
      </c>
    </row>
    <row r="134" spans="1:4" ht="20.25">
      <c r="A134" s="1">
        <v>132</v>
      </c>
      <c r="B134" s="1" t="s">
        <v>342</v>
      </c>
      <c r="C134" s="1" t="s">
        <v>375</v>
      </c>
      <c r="D134" s="1" t="s">
        <v>24</v>
      </c>
    </row>
    <row r="135" spans="1:4" ht="20.25">
      <c r="A135" s="1">
        <v>133</v>
      </c>
      <c r="B135" s="1" t="s">
        <v>344</v>
      </c>
      <c r="C135" s="1" t="s">
        <v>376</v>
      </c>
      <c r="D135" s="1" t="s">
        <v>133</v>
      </c>
    </row>
    <row r="136" spans="1:4" ht="20.25">
      <c r="A136" s="1">
        <v>134</v>
      </c>
      <c r="B136" s="1" t="s">
        <v>345</v>
      </c>
      <c r="C136" s="1" t="s">
        <v>377</v>
      </c>
      <c r="D136" s="1" t="s">
        <v>134</v>
      </c>
    </row>
    <row r="137" spans="1:4" ht="20.25">
      <c r="A137" s="1">
        <v>135</v>
      </c>
      <c r="B137" s="1" t="s">
        <v>346</v>
      </c>
      <c r="C137" s="1" t="s">
        <v>441</v>
      </c>
      <c r="D137" s="1" t="s">
        <v>135</v>
      </c>
    </row>
    <row r="138" spans="1:4" ht="20.25">
      <c r="A138" s="1">
        <v>136</v>
      </c>
      <c r="B138" s="1" t="s">
        <v>347</v>
      </c>
      <c r="C138" s="1" t="s">
        <v>378</v>
      </c>
      <c r="D138" s="1" t="s">
        <v>136</v>
      </c>
    </row>
    <row r="139" spans="1:4" ht="20.25">
      <c r="A139" s="1">
        <v>137</v>
      </c>
      <c r="B139" s="1" t="s">
        <v>348</v>
      </c>
      <c r="C139" s="1" t="s">
        <v>379</v>
      </c>
      <c r="D139" s="1" t="s">
        <v>137</v>
      </c>
    </row>
    <row r="140" spans="1:4" ht="20.25">
      <c r="A140" s="1">
        <v>138</v>
      </c>
      <c r="B140" s="1" t="s">
        <v>349</v>
      </c>
      <c r="C140" s="1" t="s">
        <v>380</v>
      </c>
      <c r="D140" s="1" t="s">
        <v>138</v>
      </c>
    </row>
    <row r="141" spans="1:4" ht="20.25">
      <c r="A141" s="1">
        <v>139</v>
      </c>
      <c r="B141" s="1" t="s">
        <v>382</v>
      </c>
      <c r="C141" s="1" t="s">
        <v>416</v>
      </c>
      <c r="D141" s="1" t="s">
        <v>139</v>
      </c>
    </row>
    <row r="142" spans="1:4" ht="20.25">
      <c r="A142" s="1">
        <v>140</v>
      </c>
      <c r="B142" s="1" t="s">
        <v>383</v>
      </c>
      <c r="C142" s="1" t="s">
        <v>417</v>
      </c>
      <c r="D142" s="1" t="s">
        <v>135</v>
      </c>
    </row>
    <row r="143" spans="1:4" ht="20.25">
      <c r="A143" s="1">
        <v>141</v>
      </c>
      <c r="B143" s="1" t="s">
        <v>384</v>
      </c>
      <c r="C143" s="1" t="s">
        <v>418</v>
      </c>
      <c r="D143" s="1" t="s">
        <v>61</v>
      </c>
    </row>
    <row r="144" spans="1:4" ht="20.25">
      <c r="A144" s="1">
        <v>142</v>
      </c>
      <c r="B144" s="1" t="s">
        <v>385</v>
      </c>
      <c r="C144" s="1" t="s">
        <v>419</v>
      </c>
      <c r="D144" s="1" t="s">
        <v>140</v>
      </c>
    </row>
    <row r="145" spans="1:4" ht="20.25">
      <c r="A145" s="1">
        <v>143</v>
      </c>
      <c r="B145" s="1" t="s">
        <v>386</v>
      </c>
      <c r="C145" s="1" t="s">
        <v>420</v>
      </c>
      <c r="D145" s="1" t="s">
        <v>141</v>
      </c>
    </row>
    <row r="146" spans="1:4" ht="20.25">
      <c r="A146" s="1">
        <v>144</v>
      </c>
      <c r="B146" s="1" t="s">
        <v>387</v>
      </c>
      <c r="C146" s="1" t="s">
        <v>421</v>
      </c>
      <c r="D146" s="1" t="s">
        <v>142</v>
      </c>
    </row>
    <row r="147" spans="1:4" ht="20.25">
      <c r="A147" s="1">
        <v>145</v>
      </c>
      <c r="B147" s="1" t="s">
        <v>388</v>
      </c>
      <c r="C147" s="1" t="s">
        <v>422</v>
      </c>
      <c r="D147" s="1" t="s">
        <v>143</v>
      </c>
    </row>
    <row r="148" spans="1:4" ht="20.25">
      <c r="A148" s="1">
        <v>146</v>
      </c>
      <c r="B148" s="1" t="s">
        <v>389</v>
      </c>
      <c r="C148" s="1" t="s">
        <v>423</v>
      </c>
      <c r="D148" s="1" t="s">
        <v>144</v>
      </c>
    </row>
    <row r="149" spans="1:4" ht="20.25">
      <c r="A149" s="1">
        <v>147</v>
      </c>
      <c r="B149" s="1" t="s">
        <v>390</v>
      </c>
      <c r="C149" s="1" t="s">
        <v>424</v>
      </c>
      <c r="D149" s="1" t="s">
        <v>145</v>
      </c>
    </row>
    <row r="150" spans="1:4" ht="20.25">
      <c r="A150" s="1">
        <v>148</v>
      </c>
      <c r="B150" s="1" t="s">
        <v>391</v>
      </c>
      <c r="C150" s="1" t="s">
        <v>425</v>
      </c>
      <c r="D150" s="1" t="s">
        <v>146</v>
      </c>
    </row>
    <row r="151" spans="1:4" ht="20.25">
      <c r="A151" s="1">
        <v>149</v>
      </c>
      <c r="B151" s="1" t="s">
        <v>392</v>
      </c>
      <c r="C151" s="1" t="s">
        <v>426</v>
      </c>
      <c r="D151" s="1" t="s">
        <v>147</v>
      </c>
    </row>
    <row r="152" spans="1:4" ht="20.25">
      <c r="A152" s="1">
        <v>150</v>
      </c>
      <c r="B152" s="1" t="s">
        <v>393</v>
      </c>
      <c r="C152" s="1" t="s">
        <v>427</v>
      </c>
      <c r="D152" s="1" t="s">
        <v>148</v>
      </c>
    </row>
    <row r="153" spans="1:4" ht="20.25">
      <c r="A153" s="1">
        <v>151</v>
      </c>
      <c r="B153" s="1" t="s">
        <v>394</v>
      </c>
      <c r="C153" s="1" t="s">
        <v>428</v>
      </c>
      <c r="D153" s="1" t="s">
        <v>149</v>
      </c>
    </row>
    <row r="154" spans="1:4" ht="20.25">
      <c r="A154" s="1">
        <v>152</v>
      </c>
      <c r="B154" s="1" t="s">
        <v>395</v>
      </c>
      <c r="C154" s="1" t="s">
        <v>429</v>
      </c>
      <c r="D154" s="1" t="s">
        <v>150</v>
      </c>
    </row>
    <row r="155" spans="1:4" ht="20.25">
      <c r="A155" s="1">
        <v>153</v>
      </c>
      <c r="B155" s="1" t="s">
        <v>396</v>
      </c>
      <c r="C155" s="1" t="s">
        <v>430</v>
      </c>
      <c r="D155" s="1" t="s">
        <v>151</v>
      </c>
    </row>
    <row r="156" spans="1:4" ht="20.25">
      <c r="A156" s="1">
        <v>154</v>
      </c>
      <c r="B156" s="1" t="s">
        <v>397</v>
      </c>
      <c r="C156" s="1" t="s">
        <v>431</v>
      </c>
      <c r="D156" s="1" t="s">
        <v>152</v>
      </c>
    </row>
    <row r="157" spans="1:4" ht="20.25">
      <c r="A157" s="1">
        <v>155</v>
      </c>
      <c r="B157" s="1" t="s">
        <v>398</v>
      </c>
      <c r="C157" s="1" t="s">
        <v>432</v>
      </c>
      <c r="D157" s="1" t="s">
        <v>153</v>
      </c>
    </row>
    <row r="158" spans="1:4" ht="20.25">
      <c r="A158" s="1">
        <v>156</v>
      </c>
      <c r="B158" s="1" t="s">
        <v>399</v>
      </c>
      <c r="C158" s="1" t="s">
        <v>433</v>
      </c>
      <c r="D158" s="1" t="s">
        <v>154</v>
      </c>
    </row>
    <row r="159" spans="1:4" ht="20.25">
      <c r="A159" s="1">
        <v>157</v>
      </c>
      <c r="B159" s="1" t="s">
        <v>400</v>
      </c>
      <c r="C159" s="1" t="s">
        <v>434</v>
      </c>
      <c r="D159" s="1" t="s">
        <v>155</v>
      </c>
    </row>
    <row r="160" spans="1:4" ht="20.25">
      <c r="A160" s="1">
        <v>158</v>
      </c>
      <c r="B160" s="1" t="s">
        <v>401</v>
      </c>
      <c r="C160" s="1" t="s">
        <v>435</v>
      </c>
      <c r="D160" s="1" t="s">
        <v>156</v>
      </c>
    </row>
    <row r="161" spans="1:4" ht="20.25">
      <c r="A161" s="1">
        <v>159</v>
      </c>
      <c r="B161" s="1" t="s">
        <v>402</v>
      </c>
      <c r="C161" s="1" t="s">
        <v>436</v>
      </c>
      <c r="D161" s="1" t="s">
        <v>86</v>
      </c>
    </row>
    <row r="162" spans="1:4" ht="20.25">
      <c r="A162" s="1">
        <v>160</v>
      </c>
      <c r="B162" s="1" t="s">
        <v>403</v>
      </c>
      <c r="C162" s="1" t="s">
        <v>437</v>
      </c>
      <c r="D162" s="1" t="s">
        <v>157</v>
      </c>
    </row>
    <row r="163" spans="1:4" ht="20.25">
      <c r="A163" s="1">
        <v>161</v>
      </c>
      <c r="B163" s="1" t="s">
        <v>404</v>
      </c>
      <c r="C163" s="1" t="s">
        <v>438</v>
      </c>
      <c r="D163" s="1" t="s">
        <v>158</v>
      </c>
    </row>
    <row r="164" spans="1:4" ht="20.25">
      <c r="A164" s="1">
        <v>162</v>
      </c>
      <c r="B164" s="1" t="s">
        <v>405</v>
      </c>
      <c r="C164" s="1" t="s">
        <v>439</v>
      </c>
      <c r="D164" s="1" t="s">
        <v>159</v>
      </c>
    </row>
    <row r="165" spans="1:4" ht="20.25">
      <c r="A165" s="1">
        <v>163</v>
      </c>
      <c r="B165" s="1" t="s">
        <v>406</v>
      </c>
      <c r="C165" s="1" t="s">
        <v>440</v>
      </c>
      <c r="D165" s="1" t="s">
        <v>160</v>
      </c>
    </row>
    <row r="166" spans="1:4" ht="20.25">
      <c r="A166" s="1">
        <v>164</v>
      </c>
      <c r="B166" s="1" t="s">
        <v>407</v>
      </c>
      <c r="C166" s="1" t="s">
        <v>442</v>
      </c>
      <c r="D166" s="1" t="s">
        <v>161</v>
      </c>
    </row>
    <row r="167" spans="1:4" ht="20.25">
      <c r="A167" s="1">
        <v>165</v>
      </c>
      <c r="B167" s="1" t="s">
        <v>408</v>
      </c>
      <c r="C167" s="1" t="s">
        <v>443</v>
      </c>
      <c r="D167" s="1" t="s">
        <v>162</v>
      </c>
    </row>
    <row r="168" spans="1:4" ht="20.25">
      <c r="A168" s="1">
        <v>166</v>
      </c>
      <c r="B168" s="1" t="s">
        <v>409</v>
      </c>
      <c r="C168" s="1" t="s">
        <v>444</v>
      </c>
      <c r="D168" s="1" t="s">
        <v>163</v>
      </c>
    </row>
    <row r="169" spans="1:4" ht="20.25">
      <c r="A169" s="1">
        <v>167</v>
      </c>
      <c r="B169" s="1" t="s">
        <v>449</v>
      </c>
      <c r="C169" s="1" t="s">
        <v>445</v>
      </c>
      <c r="D169" s="1" t="s">
        <v>164</v>
      </c>
    </row>
    <row r="170" spans="1:4" ht="20.25">
      <c r="A170" s="1">
        <v>168</v>
      </c>
      <c r="B170" s="1" t="s">
        <v>410</v>
      </c>
      <c r="C170" s="1" t="s">
        <v>450</v>
      </c>
      <c r="D170" s="1" t="s">
        <v>165</v>
      </c>
    </row>
    <row r="171" spans="1:4" ht="20.25">
      <c r="A171" s="1">
        <v>169</v>
      </c>
      <c r="B171" s="1" t="s">
        <v>411</v>
      </c>
      <c r="C171" s="1" t="s">
        <v>446</v>
      </c>
      <c r="D171" s="1" t="s">
        <v>166</v>
      </c>
    </row>
    <row r="172" spans="1:4" ht="20.25">
      <c r="A172" s="1">
        <v>170</v>
      </c>
      <c r="B172" s="1" t="s">
        <v>412</v>
      </c>
      <c r="C172" s="1" t="s">
        <v>447</v>
      </c>
      <c r="D172" s="1" t="s">
        <v>167</v>
      </c>
    </row>
    <row r="173" spans="1:4" ht="20.25">
      <c r="A173" s="1">
        <v>171</v>
      </c>
      <c r="B173" s="1" t="s">
        <v>413</v>
      </c>
      <c r="C173" s="1" t="s">
        <v>448</v>
      </c>
      <c r="D173" s="1" t="s">
        <v>168</v>
      </c>
    </row>
    <row r="174" spans="1:4" ht="20.25">
      <c r="A174" s="1">
        <v>172</v>
      </c>
      <c r="B174" s="1" t="s">
        <v>414</v>
      </c>
      <c r="C174" s="1" t="s">
        <v>451</v>
      </c>
      <c r="D174" s="1" t="s">
        <v>169</v>
      </c>
    </row>
    <row r="175" spans="1:4" ht="20.25">
      <c r="A175" s="1">
        <v>173</v>
      </c>
      <c r="B175" s="1" t="s">
        <v>415</v>
      </c>
      <c r="C175" s="1" t="s">
        <v>452</v>
      </c>
      <c r="D175" s="1" t="s">
        <v>170</v>
      </c>
    </row>
    <row r="176" spans="1:4" ht="20.25">
      <c r="A176" s="1">
        <v>174</v>
      </c>
      <c r="B176" s="1" t="s">
        <v>453</v>
      </c>
      <c r="C176" s="2" t="s">
        <v>467</v>
      </c>
      <c r="D176" s="1" t="s">
        <v>171</v>
      </c>
    </row>
    <row r="177" spans="1:4" ht="20.25">
      <c r="A177" s="1">
        <v>175</v>
      </c>
      <c r="B177" s="1" t="s">
        <v>454</v>
      </c>
      <c r="C177" s="1" t="s">
        <v>468</v>
      </c>
      <c r="D177" s="1" t="s">
        <v>172</v>
      </c>
    </row>
    <row r="178" spans="1:4" ht="20.25">
      <c r="A178" s="1">
        <v>176</v>
      </c>
      <c r="B178" s="1" t="s">
        <v>455</v>
      </c>
      <c r="C178" s="1" t="s">
        <v>469</v>
      </c>
      <c r="D178" s="1" t="s">
        <v>173</v>
      </c>
    </row>
    <row r="179" spans="1:4" ht="20.25">
      <c r="A179" s="1">
        <v>177</v>
      </c>
      <c r="B179" s="1" t="s">
        <v>456</v>
      </c>
      <c r="C179" s="1" t="s">
        <v>470</v>
      </c>
      <c r="D179" s="1" t="s">
        <v>174</v>
      </c>
    </row>
    <row r="180" spans="1:4" ht="20.25">
      <c r="A180" s="1">
        <v>178</v>
      </c>
      <c r="B180" s="1" t="s">
        <v>457</v>
      </c>
      <c r="C180" s="1" t="s">
        <v>471</v>
      </c>
      <c r="D180" s="1" t="s">
        <v>175</v>
      </c>
    </row>
    <row r="181" spans="1:4" ht="20.25">
      <c r="A181" s="1">
        <v>179</v>
      </c>
      <c r="B181" s="1" t="s">
        <v>255</v>
      </c>
      <c r="C181" s="1" t="s">
        <v>286</v>
      </c>
      <c r="D181" s="1" t="s">
        <v>80</v>
      </c>
    </row>
    <row r="182" spans="1:4" ht="20.25">
      <c r="A182" s="1">
        <v>180</v>
      </c>
      <c r="B182" s="1" t="s">
        <v>458</v>
      </c>
      <c r="C182" s="1" t="s">
        <v>472</v>
      </c>
      <c r="D182" s="1" t="s">
        <v>176</v>
      </c>
    </row>
    <row r="183" spans="1:4" ht="20.25">
      <c r="A183" s="1">
        <v>181</v>
      </c>
      <c r="B183" s="1" t="s">
        <v>459</v>
      </c>
      <c r="C183" s="1" t="s">
        <v>473</v>
      </c>
      <c r="D183" s="1" t="s">
        <v>177</v>
      </c>
    </row>
    <row r="184" spans="1:4" ht="20.25">
      <c r="A184" s="1">
        <v>182</v>
      </c>
      <c r="B184" s="1" t="s">
        <v>460</v>
      </c>
      <c r="C184" s="1" t="s">
        <v>474</v>
      </c>
      <c r="D184" s="1" t="s">
        <v>178</v>
      </c>
    </row>
    <row r="185" spans="1:4" ht="20.25">
      <c r="A185" s="1">
        <v>183</v>
      </c>
      <c r="B185" s="1" t="s">
        <v>461</v>
      </c>
      <c r="C185" s="1" t="s">
        <v>475</v>
      </c>
      <c r="D185" s="1" t="s">
        <v>179</v>
      </c>
    </row>
    <row r="186" spans="1:4" ht="20.25">
      <c r="A186" s="1">
        <v>184</v>
      </c>
      <c r="B186" s="1" t="s">
        <v>462</v>
      </c>
      <c r="C186" s="1" t="s">
        <v>476</v>
      </c>
      <c r="D186" s="1" t="s">
        <v>180</v>
      </c>
    </row>
    <row r="187" spans="1:4" ht="20.25">
      <c r="A187" s="1">
        <v>185</v>
      </c>
      <c r="B187" s="1" t="s">
        <v>463</v>
      </c>
      <c r="C187" s="1" t="s">
        <v>477</v>
      </c>
      <c r="D187" s="1" t="s">
        <v>181</v>
      </c>
    </row>
    <row r="188" spans="1:4" ht="20.25">
      <c r="A188" s="1">
        <v>186</v>
      </c>
      <c r="B188" s="1" t="s">
        <v>464</v>
      </c>
      <c r="C188" s="1" t="s">
        <v>478</v>
      </c>
      <c r="D188" s="1" t="s">
        <v>182</v>
      </c>
    </row>
    <row r="189" spans="1:4" ht="20.25">
      <c r="A189" s="1">
        <v>187</v>
      </c>
      <c r="B189" s="1" t="s">
        <v>465</v>
      </c>
      <c r="C189" s="1" t="s">
        <v>479</v>
      </c>
      <c r="D189" s="1" t="s">
        <v>183</v>
      </c>
    </row>
    <row r="190" spans="1:4" ht="20.25">
      <c r="A190" s="1">
        <v>188</v>
      </c>
      <c r="B190" s="1" t="s">
        <v>466</v>
      </c>
      <c r="C190" s="1" t="s">
        <v>480</v>
      </c>
      <c r="D190" s="1" t="s">
        <v>184</v>
      </c>
    </row>
    <row r="191" spans="1:4" ht="20.25">
      <c r="A191" s="1"/>
      <c r="B191" s="1"/>
      <c r="C191" s="1"/>
      <c r="D191" s="1"/>
    </row>
    <row r="192" spans="1:4" ht="20.25">
      <c r="A192" s="1"/>
      <c r="B192" s="1"/>
      <c r="C192" s="1"/>
      <c r="D192" s="1"/>
    </row>
    <row r="193" spans="1:4" ht="20.25">
      <c r="A193" s="1"/>
      <c r="B193" s="1"/>
      <c r="C193" s="1"/>
      <c r="D193" s="1"/>
    </row>
    <row r="194" spans="1:4" ht="20.25">
      <c r="A194" s="1"/>
      <c r="B194" s="1"/>
      <c r="C194" s="1"/>
      <c r="D194" s="1"/>
    </row>
    <row r="195" spans="1:4" ht="20.25">
      <c r="A195" s="1"/>
      <c r="B195" s="1"/>
      <c r="C195" s="1"/>
      <c r="D195" s="1"/>
    </row>
    <row r="196" spans="1:4" ht="20.25">
      <c r="A196" s="1"/>
      <c r="B196" s="1"/>
      <c r="C196" s="1"/>
      <c r="D196" s="1"/>
    </row>
    <row r="197" spans="1:4" ht="20.25">
      <c r="A197" s="1"/>
      <c r="B197" s="1"/>
      <c r="C197" s="1"/>
      <c r="D197" s="1"/>
    </row>
    <row r="198" spans="1:4" ht="20.25">
      <c r="A198" s="1"/>
      <c r="B198" s="1"/>
      <c r="C198" s="1"/>
      <c r="D198" s="1"/>
    </row>
    <row r="199" spans="1:4" ht="20.25">
      <c r="A199" s="1"/>
      <c r="B199" s="1"/>
      <c r="C199" s="1"/>
      <c r="D199" s="1"/>
    </row>
    <row r="200" spans="1:4" ht="20.25">
      <c r="A200" s="1"/>
      <c r="B200" s="1"/>
      <c r="C200" s="1"/>
      <c r="D200" s="1"/>
    </row>
    <row r="201" spans="1:4" ht="20.25">
      <c r="A201" s="1"/>
      <c r="B201" s="1"/>
      <c r="C201" s="1"/>
      <c r="D201" s="1"/>
    </row>
    <row r="202" spans="1:4" ht="20.25">
      <c r="A202" s="1"/>
      <c r="B202" s="1"/>
      <c r="C202" s="1"/>
      <c r="D202" s="1"/>
    </row>
    <row r="203" spans="1:4" ht="20.25">
      <c r="A203" s="1"/>
      <c r="B203" s="1"/>
      <c r="C203" s="1"/>
      <c r="D203" s="1"/>
    </row>
    <row r="204" spans="1:4" ht="20.25">
      <c r="A204" s="1"/>
      <c r="B204" s="1"/>
      <c r="C204" s="1"/>
      <c r="D204" s="1"/>
    </row>
    <row r="205" spans="1:4" ht="20.25">
      <c r="A205" s="1"/>
      <c r="B205" s="1"/>
      <c r="C205" s="1"/>
      <c r="D205" s="1"/>
    </row>
    <row r="206" spans="1:4" ht="20.25">
      <c r="A206" s="1"/>
      <c r="B206" s="1"/>
      <c r="C206" s="1"/>
      <c r="D206" s="1"/>
    </row>
    <row r="207" spans="1:4" ht="20.25">
      <c r="A207" s="1"/>
      <c r="B207" s="1"/>
      <c r="C207" s="1"/>
      <c r="D207" s="1"/>
    </row>
    <row r="208" spans="1:4" ht="20.25">
      <c r="A208" s="1"/>
      <c r="B208" s="1"/>
      <c r="C208" s="1"/>
      <c r="D208" s="1"/>
    </row>
    <row r="209" spans="1:4" ht="20.25">
      <c r="A209" s="1"/>
      <c r="B209" s="1"/>
      <c r="C209" s="1"/>
      <c r="D209" s="1"/>
    </row>
    <row r="210" spans="1:4" ht="20.25">
      <c r="A210" s="1"/>
      <c r="B210" s="1"/>
      <c r="C210" s="1"/>
      <c r="D210" s="1"/>
    </row>
    <row r="211" spans="1:4" ht="20.25">
      <c r="A211" s="1"/>
      <c r="B211" s="1"/>
      <c r="C211" s="1"/>
      <c r="D211" s="1"/>
    </row>
    <row r="212" spans="1:4" ht="20.25">
      <c r="A212" s="1"/>
      <c r="B212" s="1"/>
      <c r="C212" s="1"/>
      <c r="D212" s="1"/>
    </row>
    <row r="213" spans="1:4" ht="20.25">
      <c r="A213" s="1"/>
      <c r="B213" s="1"/>
      <c r="C213" s="1"/>
      <c r="D213" s="1"/>
    </row>
    <row r="214" spans="1:4" ht="20.25">
      <c r="A214" s="1"/>
      <c r="B214" s="1"/>
      <c r="C214" s="1"/>
      <c r="D214" s="1"/>
    </row>
    <row r="215" spans="1:4" ht="20.25">
      <c r="A215" s="1"/>
      <c r="B215" s="1"/>
      <c r="C215" s="1"/>
      <c r="D215" s="1"/>
    </row>
    <row r="216" spans="1:4" ht="20.25">
      <c r="A216" s="1"/>
      <c r="B216" s="1"/>
      <c r="C216" s="1"/>
      <c r="D216" s="1"/>
    </row>
    <row r="217" spans="1:4" ht="20.25">
      <c r="A217" s="1"/>
      <c r="B217" s="1"/>
      <c r="C217" s="1"/>
      <c r="D217" s="1"/>
    </row>
    <row r="218" spans="1:4" ht="20.25">
      <c r="A218" s="1"/>
      <c r="B218" s="1"/>
      <c r="C218" s="1"/>
      <c r="D218" s="1"/>
    </row>
    <row r="219" spans="1:4" ht="20.25">
      <c r="A219" s="1"/>
      <c r="B219" s="1"/>
      <c r="C219" s="1"/>
      <c r="D219" s="1"/>
    </row>
    <row r="220" spans="1:4" ht="20.25">
      <c r="A220" s="1"/>
      <c r="B220" s="1"/>
      <c r="C220" s="1"/>
      <c r="D220" s="1"/>
    </row>
    <row r="221" spans="1:4" ht="20.25">
      <c r="A221" s="1"/>
      <c r="B221" s="1"/>
      <c r="C221" s="1"/>
      <c r="D221" s="1"/>
    </row>
    <row r="222" spans="1:4" ht="20.25">
      <c r="A222" s="1"/>
      <c r="B222" s="1"/>
      <c r="C222" s="1"/>
      <c r="D222" s="1"/>
    </row>
    <row r="223" spans="1:4" ht="20.25">
      <c r="A223" s="1"/>
      <c r="B223" s="1"/>
      <c r="C223" s="1"/>
      <c r="D223" s="1"/>
    </row>
    <row r="224" spans="1:4" ht="20.25">
      <c r="A224" s="1"/>
      <c r="B224" s="1"/>
      <c r="C224" s="1"/>
      <c r="D224" s="1"/>
    </row>
    <row r="225" spans="1:4" ht="20.25">
      <c r="A225" s="1"/>
      <c r="B225" s="1"/>
      <c r="C225" s="1"/>
      <c r="D225" s="1"/>
    </row>
    <row r="226" spans="1:4" ht="20.25">
      <c r="A226" s="1"/>
      <c r="B226" s="1"/>
      <c r="C226" s="1"/>
      <c r="D226" s="1"/>
    </row>
    <row r="227" spans="1:4" ht="20.25">
      <c r="A227" s="1"/>
      <c r="B227" s="1"/>
      <c r="C227" s="1"/>
      <c r="D227" s="1"/>
    </row>
    <row r="228" spans="1:4" ht="20.25">
      <c r="A228" s="1"/>
      <c r="B228" s="1"/>
      <c r="C228" s="1"/>
      <c r="D228" s="1"/>
    </row>
    <row r="229" spans="1:4" ht="20.25">
      <c r="A229" s="1"/>
      <c r="B229" s="1"/>
      <c r="C229" s="1"/>
      <c r="D229" s="1"/>
    </row>
    <row r="230" spans="1:4" ht="20.25">
      <c r="A230" s="1"/>
      <c r="B230" s="1"/>
      <c r="C230" s="1"/>
      <c r="D230" s="1"/>
    </row>
    <row r="231" spans="1:4" ht="20.25">
      <c r="A231" s="1"/>
      <c r="B231" s="1"/>
      <c r="C231" s="1"/>
      <c r="D231" s="1"/>
    </row>
    <row r="232" spans="1:4" ht="20.25">
      <c r="A232" s="1"/>
      <c r="B232" s="1"/>
      <c r="C232" s="1"/>
      <c r="D232" s="1"/>
    </row>
    <row r="233" spans="1:4" ht="20.25">
      <c r="A233" s="1"/>
      <c r="B233" s="1"/>
      <c r="C233" s="1"/>
      <c r="D233" s="1"/>
    </row>
    <row r="234" spans="1:4" ht="20.25">
      <c r="A234" s="1"/>
      <c r="B234" s="1"/>
      <c r="C234" s="1"/>
      <c r="D234" s="1"/>
    </row>
    <row r="235" spans="1:4" ht="20.25">
      <c r="A235" s="1"/>
      <c r="B235" s="1"/>
      <c r="C235" s="1"/>
      <c r="D235" s="1"/>
    </row>
    <row r="236" spans="1:4" ht="20.25">
      <c r="A236" s="1"/>
      <c r="B236" s="1"/>
      <c r="C236" s="1"/>
      <c r="D236" s="1"/>
    </row>
    <row r="237" spans="1:4" ht="20.25">
      <c r="A237" s="1"/>
      <c r="B237" s="1"/>
      <c r="C237" s="1"/>
      <c r="D237" s="1"/>
    </row>
    <row r="238" spans="1:4" ht="20.25">
      <c r="A238" s="1"/>
      <c r="B238" s="1"/>
      <c r="C238" s="1"/>
      <c r="D238" s="1"/>
    </row>
    <row r="239" spans="1:4" ht="20.25">
      <c r="A239" s="1"/>
      <c r="B239" s="1"/>
      <c r="C239" s="1"/>
      <c r="D239" s="1"/>
    </row>
    <row r="240" spans="1:4" ht="20.25">
      <c r="A240" s="1"/>
      <c r="B240" s="1"/>
      <c r="C240" s="1"/>
      <c r="D240" s="1"/>
    </row>
    <row r="241" spans="1:4" ht="20.25">
      <c r="A241" s="1"/>
      <c r="B241" s="1"/>
      <c r="C241" s="1"/>
      <c r="D241" s="1"/>
    </row>
    <row r="242" spans="1:4" ht="20.25">
      <c r="A242" s="1"/>
      <c r="B242" s="1"/>
      <c r="C242" s="1"/>
      <c r="D242" s="1"/>
    </row>
    <row r="243" spans="1:4" ht="20.25">
      <c r="A243" s="1"/>
      <c r="B243" s="1"/>
      <c r="C243" s="1"/>
      <c r="D243" s="1"/>
    </row>
    <row r="244" spans="1:4" ht="20.25">
      <c r="A244" s="1"/>
      <c r="B244" s="1"/>
      <c r="C244" s="1"/>
      <c r="D244" s="1"/>
    </row>
    <row r="245" spans="1:4" ht="20.25">
      <c r="A245" s="1"/>
      <c r="B245" s="1"/>
      <c r="C245" s="1"/>
      <c r="D245" s="1"/>
    </row>
    <row r="246" spans="1:4" ht="20.25">
      <c r="A246" s="1"/>
      <c r="B246" s="1"/>
      <c r="C246" s="1"/>
      <c r="D246" s="1"/>
    </row>
    <row r="247" spans="1:4" ht="20.25">
      <c r="A247" s="1"/>
      <c r="B247" s="1"/>
      <c r="C247" s="1"/>
      <c r="D247" s="1"/>
    </row>
    <row r="248" spans="1:4" ht="20.25">
      <c r="A248" s="1"/>
      <c r="B248" s="1"/>
      <c r="C248" s="1"/>
      <c r="D248" s="1"/>
    </row>
    <row r="249" spans="1:4" ht="20.25">
      <c r="A249" s="1"/>
      <c r="B249" s="1"/>
      <c r="C249" s="1"/>
      <c r="D249" s="1"/>
    </row>
    <row r="250" spans="1:4" ht="20.25">
      <c r="A250" s="1"/>
      <c r="B250" s="1"/>
      <c r="C250" s="1"/>
      <c r="D250" s="1"/>
    </row>
    <row r="251" spans="1:4" ht="20.25">
      <c r="A251" s="1"/>
      <c r="B251" s="1"/>
      <c r="C251" s="1"/>
      <c r="D251" s="1"/>
    </row>
    <row r="252" spans="1:4" ht="20.25">
      <c r="A252" s="1"/>
      <c r="B252" s="1"/>
      <c r="C252" s="1"/>
      <c r="D252" s="1"/>
    </row>
    <row r="253" spans="1:4" ht="20.25">
      <c r="A253" s="1"/>
      <c r="B253" s="1"/>
      <c r="C253" s="1"/>
      <c r="D253" s="1"/>
    </row>
    <row r="254" spans="1:4" ht="20.25">
      <c r="A254" s="1"/>
      <c r="B254" s="1"/>
      <c r="C254" s="1"/>
      <c r="D254" s="1"/>
    </row>
    <row r="255" spans="1:4" ht="20.25">
      <c r="A255" s="1"/>
      <c r="B255" s="1"/>
      <c r="C255" s="1"/>
      <c r="D255" s="1"/>
    </row>
    <row r="256" spans="1:4" ht="20.25">
      <c r="A256" s="1"/>
      <c r="B256" s="1"/>
      <c r="C256" s="1"/>
      <c r="D256" s="1"/>
    </row>
    <row r="257" spans="1:4" ht="20.25">
      <c r="A257" s="1"/>
      <c r="B257" s="1"/>
      <c r="C257" s="1"/>
      <c r="D257" s="1"/>
    </row>
    <row r="258" spans="1:4" ht="20.25">
      <c r="A258" s="1"/>
      <c r="B258" s="1"/>
      <c r="C258" s="1"/>
      <c r="D258" s="1"/>
    </row>
    <row r="259" spans="1:4" ht="20.25">
      <c r="A259" s="1"/>
      <c r="B259" s="1"/>
      <c r="C259" s="1"/>
      <c r="D259" s="1"/>
    </row>
    <row r="260" spans="1:4" ht="20.25">
      <c r="A260" s="1"/>
      <c r="B260" s="1"/>
      <c r="C260" s="1"/>
      <c r="D260" s="1"/>
    </row>
    <row r="261" spans="1:4" ht="20.25">
      <c r="A261" s="1"/>
      <c r="B261" s="1"/>
      <c r="C261" s="1"/>
      <c r="D261" s="1"/>
    </row>
    <row r="262" spans="1:4" ht="20.25">
      <c r="A262" s="1"/>
      <c r="B262" s="1"/>
      <c r="C262" s="1"/>
      <c r="D262" s="1"/>
    </row>
    <row r="263" spans="1:4" ht="20.25">
      <c r="A263" s="1"/>
      <c r="B263" s="1"/>
      <c r="C263" s="1"/>
      <c r="D263" s="1"/>
    </row>
    <row r="264" spans="1:4" ht="20.25">
      <c r="A264" s="1"/>
      <c r="B264" s="1"/>
      <c r="C264" s="1"/>
      <c r="D264" s="1"/>
    </row>
    <row r="265" spans="1:4" ht="20.25">
      <c r="A265" s="1"/>
      <c r="B265" s="1"/>
      <c r="C265" s="1"/>
      <c r="D265" s="1"/>
    </row>
    <row r="266" spans="1:4" ht="20.25">
      <c r="A266" s="1"/>
      <c r="B266" s="1"/>
      <c r="C266" s="1"/>
      <c r="D266" s="1"/>
    </row>
    <row r="267" spans="1:4" ht="20.25">
      <c r="A267" s="1"/>
      <c r="B267" s="1"/>
      <c r="C267" s="1"/>
      <c r="D267" s="1"/>
    </row>
    <row r="268" spans="1:4" ht="20.25">
      <c r="A268" s="1"/>
      <c r="B268" s="1"/>
      <c r="C268" s="1"/>
      <c r="D268" s="1"/>
    </row>
    <row r="269" spans="1:4" ht="20.25">
      <c r="A269" s="1"/>
      <c r="B269" s="1"/>
      <c r="C269" s="1"/>
      <c r="D269" s="1"/>
    </row>
    <row r="270" spans="1:4" ht="20.25">
      <c r="A270" s="1"/>
      <c r="B270" s="1"/>
      <c r="C270" s="1"/>
      <c r="D270" s="1"/>
    </row>
    <row r="271" spans="1:4" ht="20.25">
      <c r="A271" s="1"/>
      <c r="B271" s="1"/>
      <c r="C271" s="1"/>
      <c r="D271" s="1"/>
    </row>
    <row r="272" spans="1:4" ht="20.25">
      <c r="A272" s="1"/>
      <c r="B272" s="1"/>
      <c r="C272" s="1"/>
      <c r="D272" s="1"/>
    </row>
    <row r="273" spans="1:4" ht="20.25">
      <c r="A273" s="1"/>
      <c r="B273" s="1"/>
      <c r="C273" s="1"/>
      <c r="D273" s="1"/>
    </row>
    <row r="274" spans="1:4" ht="20.25">
      <c r="A274" s="1"/>
      <c r="B274" s="1"/>
      <c r="C274" s="1"/>
      <c r="D274" s="1"/>
    </row>
    <row r="275" spans="1:4" ht="20.25">
      <c r="A275" s="1"/>
      <c r="B275" s="1"/>
      <c r="C275" s="1"/>
      <c r="D275" s="1"/>
    </row>
    <row r="276" spans="1:4" ht="20.25">
      <c r="A276" s="1"/>
      <c r="B276" s="1"/>
      <c r="C276" s="1"/>
      <c r="D276" s="1"/>
    </row>
    <row r="277" spans="1:4" ht="20.25">
      <c r="A277" s="1"/>
      <c r="B277" s="1"/>
      <c r="C277" s="1"/>
      <c r="D277" s="1"/>
    </row>
    <row r="278" spans="1:4" ht="20.25">
      <c r="A278" s="1"/>
      <c r="B278" s="1"/>
      <c r="C278" s="1"/>
      <c r="D278" s="1"/>
    </row>
    <row r="279" spans="1:4" ht="20.25">
      <c r="A279" s="1"/>
      <c r="B279" s="1"/>
      <c r="C279" s="1"/>
      <c r="D279" s="1"/>
    </row>
    <row r="280" spans="1:4" ht="20.25">
      <c r="A280" s="1"/>
      <c r="B280" s="1"/>
      <c r="C280" s="1"/>
      <c r="D280" s="1"/>
    </row>
    <row r="281" spans="1:4" ht="20.25">
      <c r="A281" s="1"/>
      <c r="B281" s="1"/>
      <c r="C281" s="1"/>
      <c r="D281" s="1"/>
    </row>
    <row r="282" spans="1:4" ht="20.25">
      <c r="A282" s="1"/>
      <c r="B282" s="1"/>
      <c r="C282" s="1"/>
      <c r="D282" s="1"/>
    </row>
    <row r="283" spans="1:4" ht="20.25">
      <c r="A283" s="1"/>
      <c r="B283" s="1"/>
      <c r="C283" s="1"/>
      <c r="D283" s="1"/>
    </row>
    <row r="284" spans="1:4" ht="20.25">
      <c r="A284" s="1"/>
      <c r="B284" s="1"/>
      <c r="C284" s="1"/>
      <c r="D284" s="1"/>
    </row>
    <row r="285" spans="1:4" ht="20.25">
      <c r="A285" s="1"/>
      <c r="B285" s="1"/>
      <c r="C285" s="1"/>
      <c r="D285" s="1"/>
    </row>
    <row r="286" spans="1:4" ht="20.25">
      <c r="A286" s="1"/>
      <c r="B286" s="1"/>
      <c r="C286" s="1"/>
      <c r="D286" s="1"/>
    </row>
    <row r="287" spans="1:4" ht="20.25">
      <c r="A287" s="1"/>
      <c r="B287" s="1"/>
      <c r="C287" s="1"/>
      <c r="D287" s="1"/>
    </row>
    <row r="288" spans="1:4" ht="20.25">
      <c r="A288" s="1"/>
      <c r="B288" s="1"/>
      <c r="C288" s="1"/>
      <c r="D288" s="1"/>
    </row>
    <row r="289" spans="1:4" ht="20.25">
      <c r="A289" s="1"/>
      <c r="B289" s="1"/>
      <c r="C289" s="1"/>
      <c r="D289" s="1"/>
    </row>
    <row r="290" spans="1:4" ht="20.25">
      <c r="A290" s="1"/>
      <c r="B290" s="1"/>
      <c r="C290" s="1"/>
      <c r="D290" s="1"/>
    </row>
    <row r="291" spans="1:4" ht="20.25">
      <c r="A291" s="1"/>
      <c r="B291" s="1"/>
      <c r="C291" s="1"/>
      <c r="D291" s="1"/>
    </row>
    <row r="292" spans="1:4" ht="20.25">
      <c r="A292" s="1"/>
      <c r="B292" s="1"/>
      <c r="C292" s="1"/>
      <c r="D292" s="1"/>
    </row>
    <row r="293" spans="1:4" ht="20.25">
      <c r="A293" s="1"/>
      <c r="B293" s="1"/>
      <c r="C293" s="1"/>
      <c r="D293" s="1"/>
    </row>
    <row r="294" spans="1:4" ht="20.25">
      <c r="A294" s="1"/>
      <c r="B294" s="1"/>
      <c r="C294" s="1"/>
      <c r="D294" s="1"/>
    </row>
    <row r="295" spans="1:4" ht="20.25">
      <c r="A295" s="1"/>
      <c r="B295" s="1"/>
      <c r="C295" s="1"/>
      <c r="D295" s="1"/>
    </row>
    <row r="296" spans="1:4" ht="20.25">
      <c r="A296" s="1"/>
      <c r="B296" s="1"/>
      <c r="C296" s="1"/>
      <c r="D296" s="1"/>
    </row>
    <row r="297" spans="1:4" ht="20.25">
      <c r="A297" s="1"/>
      <c r="B297" s="1"/>
      <c r="C297" s="1"/>
      <c r="D297" s="1"/>
    </row>
    <row r="298" spans="1:4" ht="20.25">
      <c r="A298" s="1"/>
      <c r="B298" s="1"/>
      <c r="C298" s="1"/>
      <c r="D298" s="1"/>
    </row>
    <row r="299" spans="1:4" ht="20.25">
      <c r="A299" s="1"/>
      <c r="B299" s="1"/>
      <c r="C299" s="1"/>
      <c r="D299" s="1"/>
    </row>
    <row r="300" spans="1:4" ht="20.25">
      <c r="A300" s="1"/>
      <c r="B300" s="1"/>
      <c r="C300" s="1"/>
      <c r="D300" s="1"/>
    </row>
    <row r="301" spans="1:4" ht="20.25">
      <c r="A301" s="1"/>
      <c r="B301" s="1"/>
      <c r="C301" s="1"/>
      <c r="D301" s="1"/>
    </row>
    <row r="302" spans="1:4" ht="20.25">
      <c r="A302" s="1"/>
      <c r="B302" s="1"/>
      <c r="C302" s="1"/>
      <c r="D302" s="1"/>
    </row>
    <row r="303" spans="1:4" ht="20.25">
      <c r="A303" s="1"/>
      <c r="B303" s="1"/>
      <c r="C303" s="1"/>
      <c r="D303" s="1"/>
    </row>
    <row r="304" spans="1:4" ht="20.25">
      <c r="A304" s="1"/>
      <c r="B304" s="1"/>
      <c r="C304" s="1"/>
      <c r="D304" s="1"/>
    </row>
    <row r="305" spans="1:4" ht="20.25">
      <c r="A305" s="1"/>
      <c r="B305" s="1"/>
      <c r="C305" s="1"/>
      <c r="D305" s="1"/>
    </row>
    <row r="306" spans="1:4" ht="20.25">
      <c r="A306" s="1"/>
      <c r="B306" s="1"/>
      <c r="C306" s="1"/>
      <c r="D306" s="1"/>
    </row>
    <row r="307" spans="1:4" ht="20.25">
      <c r="A307" s="1"/>
      <c r="B307" s="1"/>
      <c r="C307" s="1"/>
      <c r="D307" s="1"/>
    </row>
    <row r="308" spans="1:4" ht="20.25">
      <c r="A308" s="1"/>
      <c r="B308" s="1"/>
      <c r="C308" s="1"/>
      <c r="D308" s="1"/>
    </row>
    <row r="309" spans="1:4" ht="20.25">
      <c r="A309" s="1"/>
      <c r="B309" s="1"/>
      <c r="C309" s="1"/>
      <c r="D309" s="1"/>
    </row>
    <row r="310" spans="1:4" ht="20.25">
      <c r="A310" s="1"/>
      <c r="B310" s="1"/>
      <c r="C310" s="1"/>
      <c r="D310" s="1"/>
    </row>
    <row r="311" spans="1:4" ht="20.25">
      <c r="A311" s="1"/>
      <c r="B311" s="1"/>
      <c r="C311" s="1"/>
      <c r="D311" s="1"/>
    </row>
    <row r="312" spans="1:4" ht="20.25">
      <c r="A312" s="1"/>
      <c r="B312" s="1"/>
      <c r="C312" s="1"/>
      <c r="D312" s="1"/>
    </row>
    <row r="313" spans="1:4" ht="20.25">
      <c r="A313" s="1"/>
      <c r="B313" s="1"/>
      <c r="C313" s="1"/>
      <c r="D313" s="1"/>
    </row>
    <row r="314" spans="1:4" ht="20.25">
      <c r="A314" s="1"/>
      <c r="B314" s="1"/>
      <c r="C314" s="1"/>
      <c r="D314" s="1"/>
    </row>
    <row r="315" spans="1:4" ht="20.25">
      <c r="A315" s="1"/>
      <c r="B315" s="1"/>
      <c r="C315" s="1"/>
      <c r="D315" s="1"/>
    </row>
    <row r="316" spans="1:4" ht="20.25">
      <c r="A316" s="1"/>
      <c r="B316" s="1"/>
      <c r="C316" s="1"/>
      <c r="D316" s="1"/>
    </row>
    <row r="317" spans="1:4" ht="20.25">
      <c r="A317" s="1"/>
      <c r="B317" s="1"/>
      <c r="C317" s="1"/>
      <c r="D317" s="1"/>
    </row>
    <row r="318" spans="1:4" ht="20.25">
      <c r="A318" s="1"/>
      <c r="B318" s="1"/>
      <c r="C318" s="1"/>
      <c r="D318" s="1"/>
    </row>
    <row r="319" spans="1:4" ht="20.25">
      <c r="A319" s="1"/>
      <c r="B319" s="1"/>
      <c r="C319" s="1"/>
      <c r="D319" s="1"/>
    </row>
    <row r="320" spans="1:4" ht="20.25">
      <c r="A320" s="1"/>
      <c r="B320" s="1"/>
      <c r="C320" s="1"/>
      <c r="D320" s="1"/>
    </row>
    <row r="321" spans="1:4" ht="20.25">
      <c r="A321" s="1"/>
      <c r="B321" s="1"/>
      <c r="C321" s="1"/>
      <c r="D321" s="1"/>
    </row>
    <row r="322" spans="1:4" ht="20.25">
      <c r="A322" s="1"/>
      <c r="B322" s="1"/>
      <c r="C322" s="1"/>
      <c r="D322" s="1"/>
    </row>
    <row r="323" spans="1:4" ht="20.25">
      <c r="A323" s="1"/>
      <c r="B323" s="1"/>
      <c r="C323" s="1"/>
      <c r="D323" s="1"/>
    </row>
    <row r="324" spans="1:4" ht="20.25">
      <c r="A324" s="1"/>
      <c r="B324" s="1"/>
      <c r="C324" s="1"/>
      <c r="D324" s="1"/>
    </row>
    <row r="325" spans="1:4" ht="20.25">
      <c r="A325" s="1"/>
      <c r="B325" s="1"/>
      <c r="C325" s="1"/>
      <c r="D325" s="1"/>
    </row>
    <row r="326" spans="1:4" ht="20.25">
      <c r="A326" s="1"/>
      <c r="B326" s="1"/>
      <c r="C326" s="1"/>
      <c r="D326" s="1"/>
    </row>
    <row r="327" spans="1:4" ht="20.25">
      <c r="A327" s="1"/>
      <c r="B327" s="1"/>
      <c r="C327" s="1"/>
      <c r="D327" s="1"/>
    </row>
    <row r="328" spans="1:4" ht="20.25">
      <c r="A328" s="1"/>
      <c r="B328" s="1"/>
      <c r="C328" s="1"/>
      <c r="D328" s="1"/>
    </row>
    <row r="329" spans="1:4" ht="20.25">
      <c r="A329" s="1"/>
      <c r="B329" s="1"/>
      <c r="C329" s="1"/>
      <c r="D329" s="1"/>
    </row>
    <row r="330" spans="1:4" ht="20.25">
      <c r="A330" s="1"/>
      <c r="B330" s="1"/>
      <c r="C330" s="1"/>
      <c r="D330" s="1"/>
    </row>
    <row r="331" spans="1:4" ht="20.25">
      <c r="A331" s="1"/>
      <c r="B331" s="1"/>
      <c r="C331" s="1"/>
      <c r="D331" s="1"/>
    </row>
    <row r="332" spans="1:4" ht="20.25">
      <c r="A332" s="1"/>
      <c r="B332" s="1"/>
      <c r="C332" s="1"/>
      <c r="D332" s="1"/>
    </row>
    <row r="333" spans="1:4" ht="20.25">
      <c r="A333" s="1"/>
      <c r="B333" s="1"/>
      <c r="C333" s="1"/>
      <c r="D333" s="1"/>
    </row>
    <row r="334" spans="1:4" ht="20.25">
      <c r="A334" s="1"/>
      <c r="B334" s="1"/>
      <c r="C334" s="1"/>
      <c r="D334" s="1"/>
    </row>
    <row r="335" spans="1:4" ht="20.25">
      <c r="A335" s="1"/>
      <c r="B335" s="1"/>
      <c r="C335" s="1"/>
      <c r="D335" s="1"/>
    </row>
    <row r="336" spans="1:4" ht="20.25">
      <c r="A336" s="1"/>
      <c r="B336" s="1"/>
      <c r="C336" s="1"/>
      <c r="D336" s="1"/>
    </row>
    <row r="337" spans="1:4" ht="20.25">
      <c r="A337" s="1"/>
      <c r="B337" s="1"/>
      <c r="C337" s="1"/>
      <c r="D337" s="1"/>
    </row>
    <row r="338" spans="1:4" ht="20.25">
      <c r="A338" s="1"/>
      <c r="B338" s="1"/>
      <c r="C338" s="1"/>
      <c r="D338" s="1"/>
    </row>
    <row r="339" spans="1:4" ht="20.25">
      <c r="A339" s="1"/>
      <c r="B339" s="1"/>
      <c r="C339" s="1"/>
      <c r="D339" s="1"/>
    </row>
    <row r="340" spans="1:4" ht="20.25">
      <c r="A340" s="1"/>
      <c r="B340" s="1"/>
      <c r="C340" s="1"/>
      <c r="D340" s="1"/>
    </row>
    <row r="341" spans="1:4" ht="20.25">
      <c r="A341" s="1"/>
      <c r="B341" s="1"/>
      <c r="C341" s="1"/>
      <c r="D341" s="1"/>
    </row>
    <row r="342" spans="1:4" ht="20.25">
      <c r="A342" s="1"/>
      <c r="B342" s="1"/>
      <c r="C342" s="1"/>
      <c r="D342" s="1"/>
    </row>
    <row r="343" spans="1:4" ht="20.25">
      <c r="A343" s="1"/>
      <c r="B343" s="1"/>
      <c r="C343" s="1"/>
      <c r="D343" s="1"/>
    </row>
    <row r="344" spans="1:4" ht="20.25">
      <c r="A344" s="1"/>
      <c r="B344" s="1"/>
      <c r="C344" s="1"/>
      <c r="D344" s="1"/>
    </row>
    <row r="345" spans="1:4" ht="20.25">
      <c r="A345" s="1"/>
      <c r="B345" s="1"/>
      <c r="C345" s="1"/>
      <c r="D345" s="1"/>
    </row>
    <row r="346" spans="1:4" ht="20.25">
      <c r="A346" s="1"/>
      <c r="B346" s="1"/>
      <c r="C346" s="1"/>
      <c r="D346" s="1"/>
    </row>
    <row r="347" spans="1:4" ht="20.25">
      <c r="A347" s="1"/>
      <c r="B347" s="1"/>
      <c r="C347" s="1"/>
      <c r="D347" s="1"/>
    </row>
    <row r="348" spans="1:4" ht="20.25">
      <c r="A348" s="1"/>
      <c r="B348" s="1"/>
      <c r="C348" s="1"/>
      <c r="D348" s="1"/>
    </row>
    <row r="349" spans="1:4" ht="20.25">
      <c r="A349" s="1"/>
      <c r="B349" s="1"/>
      <c r="C349" s="1"/>
      <c r="D349" s="1"/>
    </row>
    <row r="350" spans="1:4" ht="20.25">
      <c r="A350" s="1"/>
      <c r="B350" s="1"/>
      <c r="C350" s="1"/>
      <c r="D350" s="1"/>
    </row>
    <row r="351" spans="1:4" ht="20.25">
      <c r="A351" s="1"/>
      <c r="B351" s="1"/>
      <c r="C351" s="1"/>
      <c r="D351" s="1"/>
    </row>
    <row r="352" spans="1:4" ht="20.25">
      <c r="A352" s="1"/>
      <c r="B352" s="1"/>
      <c r="C352" s="1"/>
      <c r="D352" s="1"/>
    </row>
    <row r="353" spans="1:4" ht="20.25">
      <c r="A353" s="1"/>
      <c r="B353" s="1"/>
      <c r="C353" s="1"/>
      <c r="D353" s="1"/>
    </row>
    <row r="354" spans="1:4" ht="20.25">
      <c r="A354" s="1"/>
      <c r="B354" s="1"/>
      <c r="C354" s="1"/>
      <c r="D354" s="1"/>
    </row>
    <row r="355" spans="1:4" ht="20.25">
      <c r="A355" s="1"/>
      <c r="B355" s="1"/>
      <c r="C355" s="1"/>
      <c r="D355" s="1"/>
    </row>
    <row r="356" spans="1:4" ht="20.25">
      <c r="A356" s="1"/>
      <c r="B356" s="1"/>
      <c r="C356" s="1"/>
      <c r="D356" s="1"/>
    </row>
    <row r="357" spans="1:4" ht="20.25">
      <c r="A357" s="1"/>
      <c r="B357" s="1"/>
      <c r="C357" s="1"/>
      <c r="D357" s="1"/>
    </row>
    <row r="358" spans="1:4" ht="20.25">
      <c r="A358" s="1"/>
      <c r="B358" s="1"/>
      <c r="C358" s="1"/>
      <c r="D358" s="1"/>
    </row>
    <row r="359" spans="1:4" ht="20.25">
      <c r="A359" s="1"/>
      <c r="B359" s="1"/>
      <c r="C359" s="1"/>
      <c r="D359" s="1"/>
    </row>
    <row r="360" spans="1:4" ht="20.25">
      <c r="A360" s="1"/>
      <c r="B360" s="1"/>
      <c r="C360" s="1"/>
      <c r="D360" s="1"/>
    </row>
    <row r="361" spans="1:4" ht="20.25">
      <c r="A361" s="1"/>
      <c r="B361" s="1"/>
      <c r="C361" s="1"/>
      <c r="D361" s="1"/>
    </row>
    <row r="362" spans="1:4" ht="20.25">
      <c r="A362" s="1"/>
      <c r="B362" s="1"/>
      <c r="C362" s="1"/>
      <c r="D362" s="1"/>
    </row>
    <row r="363" spans="1:4" ht="20.25">
      <c r="A363" s="1"/>
      <c r="B363" s="1"/>
      <c r="C363" s="1"/>
      <c r="D363" s="1"/>
    </row>
    <row r="364" spans="1:4" ht="20.25">
      <c r="A364" s="1"/>
      <c r="B364" s="1"/>
      <c r="C364" s="1"/>
      <c r="D364" s="1"/>
    </row>
    <row r="365" spans="1:4" ht="20.25">
      <c r="A365" s="1"/>
      <c r="B365" s="1"/>
      <c r="C365" s="1"/>
      <c r="D365" s="1"/>
    </row>
    <row r="366" spans="1:4" ht="20.25">
      <c r="A366" s="1"/>
      <c r="B366" s="1"/>
      <c r="C366" s="1"/>
      <c r="D366" s="1"/>
    </row>
    <row r="367" spans="1:4" ht="20.25">
      <c r="A367" s="1"/>
      <c r="B367" s="1"/>
      <c r="C367" s="1"/>
      <c r="D367" s="1"/>
    </row>
    <row r="368" spans="1:4" ht="20.25">
      <c r="A368" s="1"/>
      <c r="B368" s="1"/>
      <c r="C368" s="1"/>
      <c r="D368" s="1"/>
    </row>
    <row r="369" spans="1:4" ht="20.25">
      <c r="A369" s="1"/>
      <c r="B369" s="1"/>
      <c r="C369" s="1"/>
      <c r="D369" s="1"/>
    </row>
    <row r="370" spans="1:4" ht="20.25">
      <c r="A370" s="1"/>
      <c r="B370" s="1"/>
      <c r="C370" s="1"/>
      <c r="D370" s="1"/>
    </row>
    <row r="371" spans="1:4" ht="20.25">
      <c r="A371" s="1"/>
      <c r="B371" s="1"/>
      <c r="C371" s="1"/>
      <c r="D371" s="1"/>
    </row>
    <row r="372" spans="1:4" ht="20.25">
      <c r="A372" s="1"/>
      <c r="B372" s="1"/>
      <c r="C372" s="1"/>
      <c r="D372" s="1"/>
    </row>
    <row r="373" spans="1:4" ht="20.25">
      <c r="A373" s="1"/>
      <c r="B373" s="1"/>
      <c r="C373" s="1"/>
      <c r="D373" s="1"/>
    </row>
    <row r="374" spans="1:4" ht="20.25">
      <c r="A374" s="1"/>
      <c r="B374" s="1"/>
      <c r="C374" s="1"/>
      <c r="D374" s="1"/>
    </row>
    <row r="375" spans="1:4" ht="20.25">
      <c r="A375" s="1"/>
      <c r="B375" s="1"/>
      <c r="C375" s="1"/>
      <c r="D375" s="1"/>
    </row>
    <row r="376" spans="1:4" ht="20.25">
      <c r="A376" s="1"/>
      <c r="B376" s="1"/>
      <c r="C376" s="1"/>
      <c r="D376" s="1"/>
    </row>
    <row r="377" spans="1:4" ht="20.25">
      <c r="A377" s="1"/>
      <c r="B377" s="1"/>
      <c r="C377" s="1"/>
      <c r="D377" s="1"/>
    </row>
    <row r="378" spans="1:4" ht="20.25">
      <c r="A378" s="1"/>
      <c r="B378" s="1"/>
      <c r="C378" s="1"/>
      <c r="D378" s="1"/>
    </row>
    <row r="379" spans="1:4" ht="20.25">
      <c r="A379" s="1"/>
      <c r="B379" s="1"/>
      <c r="C379" s="1"/>
      <c r="D379" s="1"/>
    </row>
    <row r="380" spans="1:4" ht="20.25">
      <c r="A380" s="1"/>
      <c r="B380" s="1"/>
      <c r="C380" s="1"/>
      <c r="D380" s="1"/>
    </row>
    <row r="381" spans="1:4" ht="20.25">
      <c r="A381" s="1"/>
      <c r="B381" s="1"/>
      <c r="C381" s="1"/>
      <c r="D381" s="1"/>
    </row>
    <row r="382" spans="1:4" ht="20.25">
      <c r="A382" s="1"/>
      <c r="B382" s="1"/>
      <c r="C382" s="1"/>
      <c r="D382" s="1"/>
    </row>
    <row r="383" spans="1:4" ht="20.25">
      <c r="A383" s="1"/>
      <c r="B383" s="1"/>
      <c r="C383" s="1"/>
      <c r="D383" s="1"/>
    </row>
    <row r="384" spans="1:4" ht="20.25">
      <c r="A384" s="1"/>
      <c r="B384" s="1"/>
      <c r="C384" s="1"/>
      <c r="D384" s="1"/>
    </row>
    <row r="385" spans="1:4" ht="20.25">
      <c r="A385" s="1"/>
      <c r="B385" s="1"/>
      <c r="C385" s="1"/>
      <c r="D385" s="1"/>
    </row>
    <row r="386" spans="1:4" ht="20.25">
      <c r="A386" s="1"/>
      <c r="B386" s="1"/>
      <c r="C386" s="1"/>
      <c r="D386" s="1"/>
    </row>
    <row r="387" spans="1:4" ht="20.25">
      <c r="A387" s="1"/>
      <c r="B387" s="1"/>
      <c r="C387" s="1"/>
      <c r="D387" s="1"/>
    </row>
    <row r="388" spans="1:4" ht="20.25">
      <c r="A388" s="1"/>
      <c r="B388" s="1"/>
      <c r="C388" s="1"/>
      <c r="D388" s="1"/>
    </row>
    <row r="389" spans="1:4" ht="20.25">
      <c r="A389" s="1"/>
      <c r="B389" s="1"/>
      <c r="C389" s="1"/>
      <c r="D389" s="1"/>
    </row>
    <row r="390" spans="1:4" ht="20.25">
      <c r="A390" s="1"/>
      <c r="B390" s="1"/>
      <c r="C390" s="1"/>
      <c r="D390" s="1"/>
    </row>
    <row r="391" spans="1:4" ht="20.25">
      <c r="A391" s="1"/>
      <c r="B391" s="1"/>
      <c r="C391" s="1"/>
      <c r="D391" s="1"/>
    </row>
    <row r="392" spans="1:4" ht="20.25">
      <c r="A392" s="1"/>
      <c r="B392" s="1"/>
      <c r="C392" s="1"/>
      <c r="D392" s="1"/>
    </row>
    <row r="393" spans="1:4" ht="20.25">
      <c r="A393" s="1"/>
      <c r="B393" s="1"/>
      <c r="C393" s="1"/>
      <c r="D393" s="1"/>
    </row>
    <row r="394" spans="1:4" ht="20.25">
      <c r="A394" s="1"/>
      <c r="B394" s="1"/>
      <c r="C394" s="1"/>
      <c r="D394" s="1"/>
    </row>
    <row r="395" spans="1:4" ht="20.25">
      <c r="A395" s="1"/>
      <c r="B395" s="1"/>
      <c r="C395" s="1"/>
      <c r="D395" s="1"/>
    </row>
    <row r="396" spans="1:4" ht="20.25">
      <c r="A396" s="1"/>
      <c r="B396" s="1"/>
      <c r="C396" s="1"/>
      <c r="D396" s="1"/>
    </row>
    <row r="397" spans="1:4" ht="20.25">
      <c r="A397" s="1"/>
      <c r="B397" s="1"/>
      <c r="C397" s="1"/>
      <c r="D397" s="1"/>
    </row>
    <row r="398" spans="1:4" ht="20.25">
      <c r="A398" s="1"/>
      <c r="B398" s="1"/>
      <c r="C398" s="1"/>
      <c r="D398" s="1"/>
    </row>
    <row r="399" spans="1:4" ht="20.25">
      <c r="A399" s="1"/>
      <c r="B399" s="1"/>
      <c r="C399" s="1"/>
      <c r="D399" s="1"/>
    </row>
    <row r="400" spans="1:4" ht="20.25">
      <c r="A400" s="1"/>
      <c r="B400" s="1"/>
      <c r="C400" s="1"/>
      <c r="D400" s="1"/>
    </row>
    <row r="401" spans="1:4" ht="20.25">
      <c r="A401" s="1"/>
      <c r="B401" s="1"/>
      <c r="C401" s="1"/>
      <c r="D401" s="1"/>
    </row>
    <row r="402" spans="1:4" ht="20.25">
      <c r="A402" s="1"/>
      <c r="B402" s="1"/>
      <c r="C402" s="1"/>
      <c r="D402" s="1"/>
    </row>
    <row r="403" spans="1:4" ht="20.25">
      <c r="A403" s="1"/>
      <c r="B403" s="1"/>
      <c r="C403" s="1"/>
      <c r="D403" s="1"/>
    </row>
    <row r="404" spans="1:4" ht="20.25">
      <c r="A404" s="1"/>
      <c r="B404" s="1"/>
      <c r="C404" s="1"/>
      <c r="D404" s="1"/>
    </row>
    <row r="405" spans="1:4" ht="20.25">
      <c r="A405" s="1"/>
      <c r="B405" s="1"/>
      <c r="C405" s="1"/>
      <c r="D405" s="1"/>
    </row>
    <row r="406" spans="1:4" ht="20.25">
      <c r="A406" s="1"/>
      <c r="B406" s="1"/>
      <c r="C406" s="1"/>
      <c r="D406" s="1"/>
    </row>
    <row r="407" spans="1:4" ht="20.25">
      <c r="A407" s="1"/>
      <c r="B407" s="1"/>
      <c r="C407" s="1"/>
      <c r="D407" s="1"/>
    </row>
    <row r="408" spans="1:4" ht="20.25">
      <c r="A408" s="1"/>
      <c r="B408" s="1"/>
      <c r="C408" s="1"/>
      <c r="D408" s="1"/>
    </row>
    <row r="409" spans="1:4" ht="20.25">
      <c r="A409" s="1"/>
      <c r="B409" s="1"/>
      <c r="C409" s="1"/>
      <c r="D409" s="1"/>
    </row>
    <row r="410" spans="1:4" ht="20.25">
      <c r="A410" s="1"/>
      <c r="B410" s="1"/>
      <c r="C410" s="1"/>
      <c r="D410" s="1"/>
    </row>
    <row r="411" spans="1:4" ht="20.25">
      <c r="A411" s="1"/>
      <c r="B411" s="1"/>
      <c r="C411" s="1"/>
      <c r="D411" s="1"/>
    </row>
    <row r="412" spans="1:4" ht="20.25">
      <c r="A412" s="1"/>
      <c r="B412" s="1"/>
      <c r="C412" s="1"/>
      <c r="D412" s="1"/>
    </row>
    <row r="413" spans="1:4" ht="20.25">
      <c r="A413" s="1"/>
      <c r="B413" s="1"/>
      <c r="C413" s="1"/>
      <c r="D413" s="1"/>
    </row>
    <row r="414" spans="1:4" ht="20.25">
      <c r="A414" s="1"/>
      <c r="B414" s="1"/>
      <c r="C414" s="1"/>
      <c r="D414" s="1"/>
    </row>
    <row r="415" spans="1:4" ht="20.25">
      <c r="A415" s="1"/>
      <c r="B415" s="1"/>
      <c r="C415" s="1"/>
      <c r="D415" s="1"/>
    </row>
    <row r="416" spans="1:4" ht="20.25">
      <c r="A416" s="1"/>
      <c r="B416" s="1"/>
      <c r="C416" s="1"/>
      <c r="D416" s="1"/>
    </row>
    <row r="417" spans="1:4" ht="20.25">
      <c r="A417" s="1"/>
      <c r="B417" s="1"/>
      <c r="C417" s="1"/>
      <c r="D417" s="1"/>
    </row>
    <row r="418" spans="1:4" ht="20.25">
      <c r="A418" s="1"/>
      <c r="B418" s="1"/>
      <c r="C418" s="1"/>
      <c r="D418" s="1"/>
    </row>
    <row r="419" spans="1:4" ht="20.25">
      <c r="A419" s="1"/>
      <c r="B419" s="1"/>
      <c r="C419" s="1"/>
      <c r="D419" s="1"/>
    </row>
    <row r="420" spans="1:4" ht="20.25">
      <c r="A420" s="1"/>
      <c r="B420" s="1"/>
      <c r="C420" s="1"/>
      <c r="D420" s="1"/>
    </row>
    <row r="421" spans="1:4" ht="20.25">
      <c r="A421" s="1"/>
      <c r="B421" s="1"/>
      <c r="C421" s="1"/>
      <c r="D421" s="1"/>
    </row>
    <row r="422" spans="1:4" ht="20.25">
      <c r="A422" s="1"/>
      <c r="B422" s="1"/>
      <c r="C422" s="1"/>
      <c r="D422" s="1"/>
    </row>
    <row r="423" spans="1:4" ht="20.25">
      <c r="A423" s="1"/>
      <c r="B423" s="1"/>
      <c r="C423" s="1"/>
      <c r="D423" s="1"/>
    </row>
    <row r="424" spans="1:4" ht="20.25">
      <c r="A424" s="1"/>
      <c r="B424" s="1"/>
      <c r="C424" s="1"/>
      <c r="D424" s="1"/>
    </row>
    <row r="425" spans="1:4" ht="20.25">
      <c r="A425" s="1"/>
      <c r="B425" s="1"/>
      <c r="C425" s="1"/>
      <c r="D425" s="1"/>
    </row>
    <row r="426" spans="1:4" ht="20.25">
      <c r="A426" s="1"/>
      <c r="B426" s="1"/>
      <c r="C426" s="1"/>
      <c r="D426" s="1"/>
    </row>
    <row r="427" spans="1:4" ht="20.25">
      <c r="A427" s="1"/>
      <c r="B427" s="1"/>
      <c r="C427" s="1"/>
      <c r="D427" s="1"/>
    </row>
    <row r="428" spans="1:4" ht="20.25">
      <c r="A428" s="1"/>
      <c r="B428" s="1"/>
      <c r="C428" s="1"/>
      <c r="D428" s="1"/>
    </row>
    <row r="429" spans="1:4" ht="20.25">
      <c r="A429" s="1"/>
      <c r="B429" s="1"/>
      <c r="C429" s="1"/>
      <c r="D429" s="1"/>
    </row>
    <row r="430" spans="1:4" ht="20.25">
      <c r="A430" s="1"/>
      <c r="B430" s="1"/>
      <c r="C430" s="1"/>
      <c r="D430" s="1"/>
    </row>
    <row r="431" spans="1:4" ht="20.25">
      <c r="A431" s="1"/>
      <c r="B431" s="1"/>
      <c r="C431" s="1"/>
      <c r="D431" s="1"/>
    </row>
    <row r="432" spans="1:4" ht="20.25">
      <c r="A432" s="1"/>
      <c r="B432" s="1"/>
      <c r="C432" s="1"/>
      <c r="D432" s="1"/>
    </row>
    <row r="433" spans="1:4" ht="20.25">
      <c r="A433" s="1"/>
      <c r="B433" s="1"/>
      <c r="C433" s="1"/>
      <c r="D433" s="1"/>
    </row>
    <row r="434" spans="1:4" ht="20.25">
      <c r="A434" s="1"/>
      <c r="B434" s="1"/>
      <c r="C434" s="1"/>
      <c r="D434" s="1"/>
    </row>
    <row r="435" spans="1:4" ht="20.25">
      <c r="A435" s="1"/>
      <c r="B435" s="1"/>
      <c r="C435" s="1"/>
      <c r="D435" s="1"/>
    </row>
    <row r="436" spans="1:4" ht="20.25">
      <c r="A436" s="1"/>
      <c r="B436" s="1"/>
      <c r="C436" s="1"/>
      <c r="D436" s="1"/>
    </row>
    <row r="437" spans="1:4" ht="20.25">
      <c r="A437" s="1"/>
      <c r="B437" s="1"/>
      <c r="C437" s="1"/>
      <c r="D437" s="1"/>
    </row>
    <row r="438" spans="1:4" ht="20.25">
      <c r="A438" s="1"/>
      <c r="B438" s="1"/>
      <c r="C438" s="1"/>
      <c r="D438" s="1"/>
    </row>
    <row r="439" spans="1:4" ht="20.25">
      <c r="A439" s="1"/>
      <c r="B439" s="1"/>
      <c r="C439" s="1"/>
      <c r="D439" s="1"/>
    </row>
    <row r="440" spans="1:4" ht="20.25">
      <c r="A440" s="1"/>
      <c r="B440" s="1"/>
      <c r="C440" s="1"/>
      <c r="D440" s="1"/>
    </row>
    <row r="441" spans="1:4" ht="20.25">
      <c r="A441" s="1"/>
      <c r="B441" s="1"/>
      <c r="C441" s="1"/>
      <c r="D441" s="1"/>
    </row>
    <row r="442" spans="1:4" ht="20.25">
      <c r="A442" s="1"/>
      <c r="B442" s="1"/>
      <c r="C442" s="1"/>
      <c r="D442" s="1"/>
    </row>
    <row r="443" spans="1:4" ht="20.25">
      <c r="A443" s="1"/>
      <c r="B443" s="1"/>
      <c r="C443" s="1"/>
      <c r="D443" s="1"/>
    </row>
    <row r="444" spans="1:4" ht="20.25">
      <c r="A444" s="1"/>
      <c r="B444" s="1"/>
      <c r="C444" s="1"/>
      <c r="D444" s="1"/>
    </row>
    <row r="445" spans="1:4" ht="20.25">
      <c r="A445" s="1"/>
      <c r="B445" s="1"/>
      <c r="C445" s="1"/>
      <c r="D445" s="1"/>
    </row>
    <row r="446" spans="1:4" ht="20.25">
      <c r="A446" s="1"/>
      <c r="B446" s="1"/>
      <c r="C446" s="1"/>
      <c r="D446" s="1"/>
    </row>
    <row r="447" spans="1:4" ht="20.25">
      <c r="A447" s="1"/>
      <c r="B447" s="1"/>
      <c r="C447" s="1"/>
      <c r="D447" s="1"/>
    </row>
    <row r="448" spans="1:4" ht="20.25">
      <c r="A448" s="1"/>
      <c r="B448" s="1"/>
      <c r="C448" s="1"/>
      <c r="D448" s="1"/>
    </row>
    <row r="449" spans="1:4" ht="20.25">
      <c r="A449" s="1"/>
      <c r="B449" s="1"/>
      <c r="C449" s="1"/>
      <c r="D449" s="1"/>
    </row>
    <row r="450" spans="1:4" ht="20.25">
      <c r="A450" s="1"/>
      <c r="B450" s="1"/>
      <c r="C450" s="1"/>
      <c r="D450" s="1"/>
    </row>
    <row r="451" spans="1:4" ht="20.25">
      <c r="A451" s="1"/>
      <c r="B451" s="1"/>
      <c r="C451" s="1"/>
      <c r="D451" s="1"/>
    </row>
    <row r="452" spans="1:4" ht="20.25">
      <c r="A452" s="1"/>
      <c r="B452" s="1"/>
      <c r="C452" s="1"/>
      <c r="D452" s="1"/>
    </row>
    <row r="453" spans="1:4" ht="20.25">
      <c r="A453" s="1"/>
      <c r="B453" s="1"/>
      <c r="C453" s="1"/>
      <c r="D453" s="1"/>
    </row>
    <row r="454" spans="1:4" ht="20.25">
      <c r="A454" s="1"/>
      <c r="B454" s="1"/>
      <c r="C454" s="1"/>
      <c r="D454" s="1"/>
    </row>
    <row r="455" spans="1:4" ht="20.25">
      <c r="A455" s="1"/>
      <c r="B455" s="1"/>
      <c r="C455" s="1"/>
      <c r="D455" s="1"/>
    </row>
    <row r="456" spans="1:4" ht="20.25">
      <c r="A456" s="1"/>
      <c r="B456" s="1"/>
      <c r="C456" s="1"/>
      <c r="D456" s="1"/>
    </row>
    <row r="457" spans="1:4" ht="20.25">
      <c r="A457" s="1"/>
      <c r="B457" s="1"/>
      <c r="C457" s="1"/>
      <c r="D457" s="1"/>
    </row>
    <row r="458" spans="1:4" ht="20.25">
      <c r="A458" s="1"/>
      <c r="B458" s="1"/>
      <c r="C458" s="1"/>
      <c r="D458" s="1"/>
    </row>
    <row r="459" spans="1:4" ht="20.25">
      <c r="A459" s="1"/>
      <c r="B459" s="1"/>
      <c r="C459" s="1"/>
      <c r="D459" s="1"/>
    </row>
    <row r="460" spans="1:4" ht="20.25">
      <c r="A460" s="1"/>
      <c r="B460" s="1"/>
      <c r="C460" s="1"/>
      <c r="D460" s="1"/>
    </row>
    <row r="461" spans="1:4" ht="20.25">
      <c r="A461" s="1"/>
      <c r="B461" s="1"/>
      <c r="C461" s="1"/>
      <c r="D461" s="1"/>
    </row>
    <row r="462" spans="1:4" ht="20.25">
      <c r="A462" s="1"/>
      <c r="B462" s="1"/>
      <c r="C462" s="1"/>
      <c r="D462" s="1"/>
    </row>
    <row r="463" spans="1:4" ht="20.25">
      <c r="A463" s="1"/>
      <c r="B463" s="1"/>
      <c r="C463" s="1"/>
      <c r="D463" s="1"/>
    </row>
    <row r="464" spans="1:4" ht="20.25">
      <c r="A464" s="1"/>
      <c r="B464" s="1"/>
      <c r="C464" s="1"/>
      <c r="D464" s="1"/>
    </row>
    <row r="465" spans="1:4" ht="20.25">
      <c r="A465" s="1"/>
      <c r="B465" s="1"/>
      <c r="C465" s="1"/>
      <c r="D465" s="1"/>
    </row>
    <row r="466" spans="1:4" ht="20.25">
      <c r="A466" s="1"/>
      <c r="B466" s="1"/>
      <c r="C466" s="1"/>
      <c r="D466" s="1"/>
    </row>
    <row r="467" spans="1:4" ht="20.25">
      <c r="A467" s="1"/>
      <c r="B467" s="1"/>
      <c r="C467" s="1"/>
      <c r="D467" s="1"/>
    </row>
    <row r="468" spans="1:4" ht="20.25">
      <c r="A468" s="1"/>
      <c r="B468" s="1"/>
      <c r="C468" s="1"/>
      <c r="D468" s="1"/>
    </row>
    <row r="469" spans="1:4" ht="20.25">
      <c r="A469" s="1"/>
      <c r="B469" s="1"/>
      <c r="C469" s="1"/>
      <c r="D469" s="1"/>
    </row>
    <row r="470" spans="1:4" ht="20.25">
      <c r="A470" s="1"/>
      <c r="B470" s="1"/>
      <c r="C470" s="1"/>
      <c r="D470" s="1"/>
    </row>
    <row r="471" spans="1:4" ht="20.25">
      <c r="A471" s="1"/>
      <c r="B471" s="1"/>
      <c r="C471" s="1"/>
      <c r="D471" s="1"/>
    </row>
    <row r="472" spans="1:4" ht="20.25">
      <c r="A472" s="1"/>
      <c r="B472" s="1"/>
      <c r="C472" s="1"/>
      <c r="D472" s="1"/>
    </row>
    <row r="473" spans="1:4" ht="20.25">
      <c r="A473" s="1"/>
      <c r="B473" s="1"/>
      <c r="C473" s="1"/>
      <c r="D473" s="1"/>
    </row>
    <row r="474" spans="1:4" ht="20.25">
      <c r="A474" s="1"/>
      <c r="B474" s="1"/>
      <c r="C474" s="1"/>
      <c r="D474" s="1"/>
    </row>
    <row r="475" spans="1:4" ht="20.25">
      <c r="A475" s="1"/>
      <c r="B475" s="1"/>
      <c r="C475" s="1"/>
      <c r="D475" s="1"/>
    </row>
    <row r="476" spans="1:4" ht="20.25">
      <c r="A476" s="1"/>
      <c r="B476" s="1"/>
      <c r="C476" s="1"/>
      <c r="D476" s="1"/>
    </row>
    <row r="477" spans="1:4" ht="20.25">
      <c r="A477" s="1"/>
      <c r="B477" s="1"/>
      <c r="C477" s="1"/>
      <c r="D477" s="1"/>
    </row>
    <row r="478" spans="1:4" ht="20.25">
      <c r="A478" s="1"/>
      <c r="B478" s="1"/>
      <c r="C478" s="1"/>
      <c r="D478" s="1"/>
    </row>
    <row r="479" spans="1:4" ht="20.25">
      <c r="A479" s="1"/>
      <c r="B479" s="1"/>
      <c r="C479" s="1"/>
      <c r="D479" s="1"/>
    </row>
    <row r="480" spans="1:4" ht="20.25">
      <c r="A480" s="1"/>
      <c r="B480" s="1"/>
      <c r="C480" s="1"/>
      <c r="D480" s="1"/>
    </row>
    <row r="481" spans="1:4" ht="20.25">
      <c r="A481" s="1"/>
      <c r="B481" s="1"/>
      <c r="C481" s="1"/>
      <c r="D481" s="1"/>
    </row>
    <row r="482" spans="1:4" ht="20.25">
      <c r="A482" s="1"/>
      <c r="B482" s="1"/>
      <c r="C482" s="1"/>
      <c r="D482" s="1"/>
    </row>
    <row r="483" spans="1:4" ht="20.25">
      <c r="A483" s="1"/>
      <c r="B483" s="1"/>
      <c r="C483" s="1"/>
      <c r="D483" s="1"/>
    </row>
    <row r="484" spans="1:4" ht="20.25">
      <c r="A484" s="1"/>
      <c r="B484" s="1"/>
      <c r="C484" s="1"/>
      <c r="D484" s="1"/>
    </row>
    <row r="485" spans="1:4" ht="20.25">
      <c r="A485" s="1"/>
      <c r="B485" s="1"/>
      <c r="C485" s="1"/>
      <c r="D485" s="1"/>
    </row>
    <row r="486" spans="1:4" ht="20.25">
      <c r="A486" s="1"/>
      <c r="B486" s="1"/>
      <c r="C486" s="1"/>
      <c r="D486" s="1"/>
    </row>
    <row r="487" spans="1:4" ht="20.25">
      <c r="A487" s="1"/>
      <c r="B487" s="1"/>
      <c r="C487" s="1"/>
      <c r="D487" s="1"/>
    </row>
    <row r="488" spans="1:4" ht="20.25">
      <c r="A488" s="1"/>
      <c r="B488" s="1"/>
      <c r="C488" s="1"/>
      <c r="D488" s="1"/>
    </row>
    <row r="489" spans="1:4" ht="20.25">
      <c r="A489" s="1"/>
      <c r="B489" s="1"/>
      <c r="C489" s="1"/>
      <c r="D489" s="1"/>
    </row>
    <row r="490" spans="1:4" ht="20.25">
      <c r="A490" s="1"/>
      <c r="B490" s="1"/>
      <c r="C490" s="1"/>
      <c r="D490" s="1"/>
    </row>
    <row r="491" spans="1:4" ht="20.25">
      <c r="A491" s="1"/>
      <c r="B491" s="1"/>
      <c r="C491" s="1"/>
      <c r="D491" s="1"/>
    </row>
    <row r="492" spans="1:4" ht="20.25">
      <c r="A492" s="1"/>
      <c r="B492" s="1"/>
      <c r="C492" s="1"/>
      <c r="D492" s="1"/>
    </row>
    <row r="493" spans="1:4" ht="20.25">
      <c r="A493" s="1"/>
      <c r="B493" s="1"/>
      <c r="C493" s="1"/>
      <c r="D493" s="1"/>
    </row>
    <row r="494" spans="1:4" ht="20.25">
      <c r="A494" s="1"/>
      <c r="B494" s="1"/>
      <c r="C494" s="1"/>
      <c r="D494" s="1"/>
    </row>
    <row r="495" spans="1:4" ht="20.25">
      <c r="A495" s="1"/>
      <c r="B495" s="1"/>
      <c r="C495" s="1"/>
      <c r="D495" s="1"/>
    </row>
    <row r="496" spans="1:4" ht="20.25">
      <c r="A496" s="1"/>
      <c r="B496" s="1"/>
      <c r="C496" s="1"/>
      <c r="D496" s="1"/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91"/>
  <sheetViews>
    <sheetView workbookViewId="0" topLeftCell="A1">
      <selection activeCell="A1" sqref="A1"/>
    </sheetView>
  </sheetViews>
  <sheetFormatPr defaultColWidth="8.796875" defaultRowHeight="15"/>
  <cols>
    <col min="1" max="1" width="22.8984375" style="0" customWidth="1"/>
    <col min="2" max="2" width="50.19921875" style="0" customWidth="1"/>
    <col min="3" max="3" width="56.59765625" style="0" customWidth="1"/>
    <col min="4" max="4" width="48.3984375" style="0" customWidth="1"/>
    <col min="5" max="5" width="56.5" style="0" customWidth="1"/>
    <col min="6" max="6" width="14.09765625" style="0" customWidth="1"/>
  </cols>
  <sheetData>
    <row r="1" spans="1:4" ht="20.25">
      <c r="A1" t="s">
        <v>5</v>
      </c>
      <c r="B1" t="s">
        <v>6</v>
      </c>
      <c r="C1" t="s">
        <v>7</v>
      </c>
      <c r="D1" t="str">
        <f>CONCATENATE("&lt;language_name&gt;",'Word List'!C1,"&lt;/language_name&gt;")</f>
        <v>&lt;language_name&gt;Tongan&lt;/language_name&gt;</v>
      </c>
    </row>
    <row r="2" spans="1:6" ht="20.25">
      <c r="A2" t="s">
        <v>3</v>
      </c>
      <c r="C2" t="str">
        <f>CONCATENATE("&lt;orthography_header&gt;",'Word List'!B2,"&lt;/orthography_header&gt;")</f>
        <v>&lt;orthography_header&gt;Orthography&lt;/orthography_header&gt;</v>
      </c>
      <c r="D2" t="str">
        <f>CONCATENATE("&lt;IPA_header&gt;",'Word List'!C2,"&lt;/IPA_header&gt;")</f>
        <v>&lt;IPA_header&gt;Transcription&lt;/IPA_header&gt;</v>
      </c>
      <c r="E2" t="str">
        <f>CONCATENATE("&lt;gloss_header&gt;",'Word List'!D2,"&lt;/gloss_header&gt;")</f>
        <v>&lt;gloss_header&gt;English&lt;/gloss_header&gt;</v>
      </c>
      <c r="F2" t="s">
        <v>4</v>
      </c>
    </row>
    <row r="3" spans="1:6" ht="20.25">
      <c r="A3" t="s">
        <v>1</v>
      </c>
      <c r="B3" t="str">
        <f>CONCATENATE("&lt;entry&gt;",'Word List'!A3,"&lt;/entry&gt;")</f>
        <v>&lt;entry&gt;1&lt;/entry&gt;</v>
      </c>
      <c r="C3" t="str">
        <f>CONCATENATE("&lt;native_orthography&gt;",'Word List'!B3,"&lt;/native_orthography&gt;")</f>
        <v>&lt;native_orthography&gt;&lt;/native_orthography&gt;</v>
      </c>
      <c r="D3" t="str">
        <f>CONCATENATE("&lt;IPA_transcription&gt;",'Word List'!C3,"&lt;/IPA_transcription&gt;")</f>
        <v>&lt;IPA_transcription&gt;(Page 1 of transcription is missing.)&lt;/IPA_transcription&gt;</v>
      </c>
      <c r="E3" t="str">
        <f>CONCATENATE("&lt;gloss&gt;",'Word List'!D3,"&lt;/gloss&gt;")</f>
        <v>&lt;gloss&gt;to be sick&lt;/gloss&gt;</v>
      </c>
      <c r="F3" t="s">
        <v>2</v>
      </c>
    </row>
    <row r="4" spans="1:6" ht="20.25">
      <c r="A4" t="s">
        <v>1</v>
      </c>
      <c r="B4" t="str">
        <f>CONCATENATE("&lt;entry&gt;",'Word List'!A4,"&lt;/entry&gt;")</f>
        <v>&lt;entry&gt;2&lt;/entry&gt;</v>
      </c>
      <c r="C4" t="str">
        <f>CONCATENATE("&lt;native_orthography&gt;",'Word List'!B4,"&lt;/native_orthography&gt;")</f>
        <v>&lt;native_orthography&gt;&lt;/native_orthography&gt;</v>
      </c>
      <c r="D4" t="str">
        <f>CONCATENATE("&lt;IPA_transcription&gt;",'Word List'!C4,"&lt;/IPA_transcription&gt;")</f>
        <v>&lt;IPA_transcription&gt;&lt;/IPA_transcription&gt;</v>
      </c>
      <c r="E4" t="str">
        <f>CONCATENATE("&lt;gloss&gt;",'Word List'!D4,"&lt;/gloss&gt;")</f>
        <v>&lt;gloss&gt;knuckles&lt;/gloss&gt;</v>
      </c>
      <c r="F4" t="s">
        <v>2</v>
      </c>
    </row>
    <row r="5" spans="1:6" ht="20.25">
      <c r="A5" t="s">
        <v>1</v>
      </c>
      <c r="B5" t="str">
        <f>CONCATENATE("&lt;entry&gt;",'Word List'!A5,"&lt;/entry&gt;")</f>
        <v>&lt;entry&gt;3&lt;/entry&gt;</v>
      </c>
      <c r="C5" t="str">
        <f>CONCATENATE("&lt;native_orthography&gt;",'Word List'!B5,"&lt;/native_orthography&gt;")</f>
        <v>&lt;native_orthography&gt;&lt;/native_orthography&gt;</v>
      </c>
      <c r="D5" t="str">
        <f>CONCATENATE("&lt;IPA_transcription&gt;",'Word List'!C5,"&lt;/IPA_transcription&gt;")</f>
        <v>&lt;IPA_transcription&gt;&lt;/IPA_transcription&gt;</v>
      </c>
      <c r="E5" t="str">
        <f>CONCATENATE("&lt;gloss&gt;",'Word List'!D5,"&lt;/gloss&gt;")</f>
        <v>&lt;gloss&gt;mat&lt;/gloss&gt;</v>
      </c>
      <c r="F5" t="s">
        <v>2</v>
      </c>
    </row>
    <row r="6" spans="1:6" ht="20.25">
      <c r="A6" t="s">
        <v>1</v>
      </c>
      <c r="B6" t="str">
        <f>CONCATENATE("&lt;entry&gt;",'Word List'!A6,"&lt;/entry&gt;")</f>
        <v>&lt;entry&gt;4&lt;/entry&gt;</v>
      </c>
      <c r="C6" t="str">
        <f>CONCATENATE("&lt;native_orthography&gt;",'Word List'!B6,"&lt;/native_orthography&gt;")</f>
        <v>&lt;native_orthography&gt;&lt;/native_orthography&gt;</v>
      </c>
      <c r="D6" t="str">
        <f>CONCATENATE("&lt;IPA_transcription&gt;",'Word List'!C6,"&lt;/IPA_transcription&gt;")</f>
        <v>&lt;IPA_transcription&gt;&lt;/IPA_transcription&gt;</v>
      </c>
      <c r="E6" t="str">
        <f>CONCATENATE("&lt;gloss&gt;",'Word List'!D6,"&lt;/gloss&gt;")</f>
        <v>&lt;gloss&gt;edge&lt;/gloss&gt;</v>
      </c>
      <c r="F6" t="s">
        <v>2</v>
      </c>
    </row>
    <row r="7" spans="1:6" ht="20.25">
      <c r="A7" t="s">
        <v>1</v>
      </c>
      <c r="B7" t="str">
        <f>CONCATENATE("&lt;entry&gt;",'Word List'!A7,"&lt;/entry&gt;")</f>
        <v>&lt;entry&gt;5&lt;/entry&gt;</v>
      </c>
      <c r="C7" t="str">
        <f>CONCATENATE("&lt;native_orthography&gt;",'Word List'!B7,"&lt;/native_orthography&gt;")</f>
        <v>&lt;native_orthography&gt;&lt;/native_orthography&gt;</v>
      </c>
      <c r="D7" t="str">
        <f>CONCATENATE("&lt;IPA_transcription&gt;",'Word List'!C7,"&lt;/IPA_transcription&gt;")</f>
        <v>&lt;IPA_transcription&gt;&lt;/IPA_transcription&gt;</v>
      </c>
      <c r="E7" t="str">
        <f>CONCATENATE("&lt;gloss&gt;",'Word List'!D7,"&lt;/gloss&gt;")</f>
        <v>&lt;gloss&gt;can&lt;/gloss&gt;</v>
      </c>
      <c r="F7" t="s">
        <v>2</v>
      </c>
    </row>
    <row r="8" spans="1:6" ht="20.25">
      <c r="A8" t="s">
        <v>1</v>
      </c>
      <c r="B8" t="str">
        <f>CONCATENATE("&lt;entry&gt;",'Word List'!A8,"&lt;/entry&gt;")</f>
        <v>&lt;entry&gt;6&lt;/entry&gt;</v>
      </c>
      <c r="C8" t="str">
        <f>CONCATENATE("&lt;native_orthography&gt;",'Word List'!B8,"&lt;/native_orthography&gt;")</f>
        <v>&lt;native_orthography&gt;&lt;/native_orthography&gt;</v>
      </c>
      <c r="D8" t="str">
        <f>CONCATENATE("&lt;IPA_transcription&gt;",'Word List'!C8,"&lt;/IPA_transcription&gt;")</f>
        <v>&lt;IPA_transcription&gt;&lt;/IPA_transcription&gt;</v>
      </c>
      <c r="E8" t="str">
        <f>CONCATENATE("&lt;gloss&gt;",'Word List'!D8,"&lt;/gloss&gt;")</f>
        <v>&lt;gloss&gt;in&lt;/gloss&gt;</v>
      </c>
      <c r="F8" t="s">
        <v>2</v>
      </c>
    </row>
    <row r="9" spans="1:6" ht="20.25">
      <c r="A9" t="s">
        <v>1</v>
      </c>
      <c r="B9" t="str">
        <f>CONCATENATE("&lt;entry&gt;",'Word List'!A9,"&lt;/entry&gt;")</f>
        <v>&lt;entry&gt;7&lt;/entry&gt;</v>
      </c>
      <c r="C9" t="str">
        <f>CONCATENATE("&lt;native_orthography&gt;",'Word List'!B9,"&lt;/native_orthography&gt;")</f>
        <v>&lt;native_orthography&gt;&lt;/native_orthography&gt;</v>
      </c>
      <c r="D9" t="str">
        <f>CONCATENATE("&lt;IPA_transcription&gt;",'Word List'!C9,"&lt;/IPA_transcription&gt;")</f>
        <v>&lt;IPA_transcription&gt;&lt;/IPA_transcription&gt;</v>
      </c>
      <c r="E9" t="str">
        <f>CONCATENATE("&lt;gloss&gt;",'Word List'!D9,"&lt;/gloss&gt;")</f>
        <v>&lt;gloss&gt;tail&lt;/gloss&gt;</v>
      </c>
      <c r="F9" t="s">
        <v>2</v>
      </c>
    </row>
    <row r="10" spans="1:6" ht="20.25">
      <c r="A10" t="s">
        <v>1</v>
      </c>
      <c r="B10" t="str">
        <f>CONCATENATE("&lt;entry&gt;",'Word List'!A10,"&lt;/entry&gt;")</f>
        <v>&lt;entry&gt;8&lt;/entry&gt;</v>
      </c>
      <c r="C10" t="str">
        <f>CONCATENATE("&lt;native_orthography&gt;",'Word List'!B10,"&lt;/native_orthography&gt;")</f>
        <v>&lt;native_orthography&gt;&lt;/native_orthography&gt;</v>
      </c>
      <c r="D10" t="str">
        <f>CONCATENATE("&lt;IPA_transcription&gt;",'Word List'!C10,"&lt;/IPA_transcription&gt;")</f>
        <v>&lt;IPA_transcription&gt;&lt;/IPA_transcription&gt;</v>
      </c>
      <c r="E10" t="str">
        <f>CONCATENATE("&lt;gloss&gt;",'Word List'!D10,"&lt;/gloss&gt;")</f>
        <v>&lt;gloss&gt;crooked&lt;/gloss&gt;</v>
      </c>
      <c r="F10" t="s">
        <v>2</v>
      </c>
    </row>
    <row r="11" spans="1:6" ht="20.25">
      <c r="A11" t="s">
        <v>1</v>
      </c>
      <c r="B11" t="str">
        <f>CONCATENATE("&lt;entry&gt;",'Word List'!A11,"&lt;/entry&gt;")</f>
        <v>&lt;entry&gt;9&lt;/entry&gt;</v>
      </c>
      <c r="C11" t="str">
        <f>CONCATENATE("&lt;native_orthography&gt;",'Word List'!B11,"&lt;/native_orthography&gt;")</f>
        <v>&lt;native_orthography&gt;&lt;/native_orthography&gt;</v>
      </c>
      <c r="D11" t="str">
        <f>CONCATENATE("&lt;IPA_transcription&gt;",'Word List'!C11,"&lt;/IPA_transcription&gt;")</f>
        <v>&lt;IPA_transcription&gt;&lt;/IPA_transcription&gt;</v>
      </c>
      <c r="E11" t="str">
        <f>CONCATENATE("&lt;gloss&gt;",'Word List'!D11,"&lt;/gloss&gt;")</f>
        <v>&lt;gloss&gt;smooth&lt;/gloss&gt;</v>
      </c>
      <c r="F11" t="s">
        <v>2</v>
      </c>
    </row>
    <row r="12" spans="1:6" ht="20.25">
      <c r="A12" t="s">
        <v>1</v>
      </c>
      <c r="B12" t="str">
        <f>CONCATENATE("&lt;entry&gt;",'Word List'!A12,"&lt;/entry&gt;")</f>
        <v>&lt;entry&gt;10&lt;/entry&gt;</v>
      </c>
      <c r="C12" t="str">
        <f>CONCATENATE("&lt;native_orthography&gt;",'Word List'!B12,"&lt;/native_orthography&gt;")</f>
        <v>&lt;native_orthography&gt;&lt;/native_orthography&gt;</v>
      </c>
      <c r="D12" t="str">
        <f>CONCATENATE("&lt;IPA_transcription&gt;",'Word List'!C12,"&lt;/IPA_transcription&gt;")</f>
        <v>&lt;IPA_transcription&gt;&lt;/IPA_transcription&gt;</v>
      </c>
      <c r="E12" t="str">
        <f>CONCATENATE("&lt;gloss&gt;",'Word List'!D12,"&lt;/gloss&gt;")</f>
        <v>&lt;gloss&gt;to take off&lt;/gloss&gt;</v>
      </c>
      <c r="F12" t="s">
        <v>2</v>
      </c>
    </row>
    <row r="13" spans="1:6" ht="20.25">
      <c r="A13" t="s">
        <v>1</v>
      </c>
      <c r="B13" t="str">
        <f>CONCATENATE("&lt;entry&gt;",'Word List'!A13,"&lt;/entry&gt;")</f>
        <v>&lt;entry&gt;11&lt;/entry&gt;</v>
      </c>
      <c r="C13" t="str">
        <f>CONCATENATE("&lt;native_orthography&gt;",'Word List'!B13,"&lt;/native_orthography&gt;")</f>
        <v>&lt;native_orthography&gt;&lt;/native_orthography&gt;</v>
      </c>
      <c r="D13" t="str">
        <f>CONCATENATE("&lt;IPA_transcription&gt;",'Word List'!C13,"&lt;/IPA_transcription&gt;")</f>
        <v>&lt;IPA_transcription&gt;&lt;/IPA_transcription&gt;</v>
      </c>
      <c r="E13" t="str">
        <f>CONCATENATE("&lt;gloss&gt;",'Word List'!D13,"&lt;/gloss&gt;")</f>
        <v>&lt;gloss&gt;anxious&lt;/gloss&gt;</v>
      </c>
      <c r="F13" t="s">
        <v>2</v>
      </c>
    </row>
    <row r="14" spans="1:6" ht="20.25">
      <c r="A14" t="s">
        <v>1</v>
      </c>
      <c r="B14" t="str">
        <f>CONCATENATE("&lt;entry&gt;",'Word List'!A14,"&lt;/entry&gt;")</f>
        <v>&lt;entry&gt;12&lt;/entry&gt;</v>
      </c>
      <c r="C14" t="str">
        <f>CONCATENATE("&lt;native_orthography&gt;",'Word List'!B14,"&lt;/native_orthography&gt;")</f>
        <v>&lt;native_orthography&gt;&lt;/native_orthography&gt;</v>
      </c>
      <c r="D14" t="str">
        <f>CONCATENATE("&lt;IPA_transcription&gt;",'Word List'!C14,"&lt;/IPA_transcription&gt;")</f>
        <v>&lt;IPA_transcription&gt;&lt;/IPA_transcription&gt;</v>
      </c>
      <c r="E14" t="str">
        <f>CONCATENATE("&lt;gloss&gt;",'Word List'!D14,"&lt;/gloss&gt;")</f>
        <v>&lt;gloss&gt;to scoop&lt;/gloss&gt;</v>
      </c>
      <c r="F14" t="s">
        <v>2</v>
      </c>
    </row>
    <row r="15" spans="1:6" ht="20.25">
      <c r="A15" t="s">
        <v>1</v>
      </c>
      <c r="B15" t="str">
        <f>CONCATENATE("&lt;entry&gt;",'Word List'!A15,"&lt;/entry&gt;")</f>
        <v>&lt;entry&gt;13&lt;/entry&gt;</v>
      </c>
      <c r="C15" t="str">
        <f>CONCATENATE("&lt;native_orthography&gt;",'Word List'!B15,"&lt;/native_orthography&gt;")</f>
        <v>&lt;native_orthography&gt;&lt;/native_orthography&gt;</v>
      </c>
      <c r="D15" t="str">
        <f>CONCATENATE("&lt;IPA_transcription&gt;",'Word List'!C15,"&lt;/IPA_transcription&gt;")</f>
        <v>&lt;IPA_transcription&gt;&lt;/IPA_transcription&gt;</v>
      </c>
      <c r="E15" t="str">
        <f>CONCATENATE("&lt;gloss&gt;",'Word List'!D15,"&lt;/gloss&gt;")</f>
        <v>&lt;gloss&gt;fish&lt;/gloss&gt;</v>
      </c>
      <c r="F15" t="s">
        <v>2</v>
      </c>
    </row>
    <row r="16" spans="1:6" ht="20.25">
      <c r="A16" t="s">
        <v>1</v>
      </c>
      <c r="B16" t="str">
        <f>CONCATENATE("&lt;entry&gt;",'Word List'!A16,"&lt;/entry&gt;")</f>
        <v>&lt;entry&gt;14&lt;/entry&gt;</v>
      </c>
      <c r="C16" t="str">
        <f>CONCATENATE("&lt;native_orthography&gt;",'Word List'!B16,"&lt;/native_orthography&gt;")</f>
        <v>&lt;native_orthography&gt;&lt;/native_orthography&gt;</v>
      </c>
      <c r="D16" t="str">
        <f>CONCATENATE("&lt;IPA_transcription&gt;",'Word List'!C16,"&lt;/IPA_transcription&gt;")</f>
        <v>&lt;IPA_transcription&gt;&lt;/IPA_transcription&gt;</v>
      </c>
      <c r="E16" t="str">
        <f>CONCATENATE("&lt;gloss&gt;",'Word List'!D16,"&lt;/gloss&gt;")</f>
        <v>&lt;gloss&gt;tip&lt;/gloss&gt;</v>
      </c>
      <c r="F16" t="s">
        <v>2</v>
      </c>
    </row>
    <row r="17" spans="1:6" ht="20.25">
      <c r="A17" t="s">
        <v>1</v>
      </c>
      <c r="B17" t="str">
        <f>CONCATENATE("&lt;entry&gt;",'Word List'!A17,"&lt;/entry&gt;")</f>
        <v>&lt;entry&gt;15&lt;/entry&gt;</v>
      </c>
      <c r="C17" t="str">
        <f>CONCATENATE("&lt;native_orthography&gt;",'Word List'!B17,"&lt;/native_orthography&gt;")</f>
        <v>&lt;native_orthography&gt;&lt;/native_orthography&gt;</v>
      </c>
      <c r="D17" t="str">
        <f>CONCATENATE("&lt;IPA_transcription&gt;",'Word List'!C17,"&lt;/IPA_transcription&gt;")</f>
        <v>&lt;IPA_transcription&gt;&lt;/IPA_transcription&gt;</v>
      </c>
      <c r="E17" t="str">
        <f>CONCATENATE("&lt;gloss&gt;",'Word List'!D17,"&lt;/gloss&gt;")</f>
        <v>&lt;gloss&gt;to tick&lt;/gloss&gt;</v>
      </c>
      <c r="F17" t="s">
        <v>2</v>
      </c>
    </row>
    <row r="18" spans="1:6" ht="20.25">
      <c r="A18" t="s">
        <v>1</v>
      </c>
      <c r="B18" t="str">
        <f>CONCATENATE("&lt;entry&gt;",'Word List'!A18,"&lt;/entry&gt;")</f>
        <v>&lt;entry&gt;16&lt;/entry&gt;</v>
      </c>
      <c r="C18" t="str">
        <f>CONCATENATE("&lt;native_orthography&gt;",'Word List'!B18,"&lt;/native_orthography&gt;")</f>
        <v>&lt;native_orthography&gt;&lt;/native_orthography&gt;</v>
      </c>
      <c r="D18" t="str">
        <f>CONCATENATE("&lt;IPA_transcription&gt;",'Word List'!C18,"&lt;/IPA_transcription&gt;")</f>
        <v>&lt;IPA_transcription&gt;&lt;/IPA_transcription&gt;</v>
      </c>
      <c r="E18" t="str">
        <f>CONCATENATE("&lt;gloss&gt;",'Word List'!D18,"&lt;/gloss&gt;")</f>
        <v>&lt;gloss&gt;seven&lt;/gloss&gt;</v>
      </c>
      <c r="F18" t="s">
        <v>2</v>
      </c>
    </row>
    <row r="19" spans="1:6" ht="20.25">
      <c r="A19" t="s">
        <v>1</v>
      </c>
      <c r="B19" t="str">
        <f>CONCATENATE("&lt;entry&gt;",'Word List'!A19,"&lt;/entry&gt;")</f>
        <v>&lt;entry&gt;17&lt;/entry&gt;</v>
      </c>
      <c r="C19" t="str">
        <f>CONCATENATE("&lt;native_orthography&gt;",'Word List'!B19,"&lt;/native_orthography&gt;")</f>
        <v>&lt;native_orthography&gt;&lt;/native_orthography&gt;</v>
      </c>
      <c r="D19" t="str">
        <f>CONCATENATE("&lt;IPA_transcription&gt;",'Word List'!C19,"&lt;/IPA_transcription&gt;")</f>
        <v>&lt;IPA_transcription&gt;&lt;/IPA_transcription&gt;</v>
      </c>
      <c r="E19" t="str">
        <f>CONCATENATE("&lt;gloss&gt;",'Word List'!D19,"&lt;/gloss&gt;")</f>
        <v>&lt;gloss&gt;yellow bamboo&lt;/gloss&gt;</v>
      </c>
      <c r="F19" t="s">
        <v>2</v>
      </c>
    </row>
    <row r="20" spans="1:6" ht="20.25">
      <c r="A20" t="s">
        <v>1</v>
      </c>
      <c r="B20" t="str">
        <f>CONCATENATE("&lt;entry&gt;",'Word List'!A20,"&lt;/entry&gt;")</f>
        <v>&lt;entry&gt;18&lt;/entry&gt;</v>
      </c>
      <c r="C20" t="str">
        <f>CONCATENATE("&lt;native_orthography&gt;",'Word List'!B20,"&lt;/native_orthography&gt;")</f>
        <v>&lt;native_orthography&gt;&lt;/native_orthography&gt;</v>
      </c>
      <c r="D20" t="str">
        <f>CONCATENATE("&lt;IPA_transcription&gt;",'Word List'!C20,"&lt;/IPA_transcription&gt;")</f>
        <v>&lt;IPA_transcription&gt;&lt;/IPA_transcription&gt;</v>
      </c>
      <c r="E20" t="str">
        <f>CONCATENATE("&lt;gloss&gt;",'Word List'!D20,"&lt;/gloss&gt;")</f>
        <v>&lt;gloss&gt;stew&lt;/gloss&gt;</v>
      </c>
      <c r="F20" t="s">
        <v>2</v>
      </c>
    </row>
    <row r="21" spans="1:6" ht="20.25">
      <c r="A21" t="s">
        <v>1</v>
      </c>
      <c r="B21" t="str">
        <f>CONCATENATE("&lt;entry&gt;",'Word List'!A21,"&lt;/entry&gt;")</f>
        <v>&lt;entry&gt;19&lt;/entry&gt;</v>
      </c>
      <c r="C21" t="str">
        <f>CONCATENATE("&lt;native_orthography&gt;",'Word List'!B21,"&lt;/native_orthography&gt;")</f>
        <v>&lt;native_orthography&gt;&lt;/native_orthography&gt;</v>
      </c>
      <c r="D21" t="str">
        <f>CONCATENATE("&lt;IPA_transcription&gt;",'Word List'!C21,"&lt;/IPA_transcription&gt;")</f>
        <v>&lt;IPA_transcription&gt;&lt;/IPA_transcription&gt;</v>
      </c>
      <c r="E21" t="str">
        <f>CONCATENATE("&lt;gloss&gt;",'Word List'!D21,"&lt;/gloss&gt;")</f>
        <v>&lt;gloss&gt;&lt;/gloss&gt;</v>
      </c>
      <c r="F21" t="s">
        <v>2</v>
      </c>
    </row>
    <row r="22" spans="1:6" ht="20.25">
      <c r="A22" t="s">
        <v>1</v>
      </c>
      <c r="B22" t="str">
        <f>CONCATENATE("&lt;entry&gt;",'Word List'!A22,"&lt;/entry&gt;")</f>
        <v>&lt;entry&gt;20&lt;/entry&gt;</v>
      </c>
      <c r="C22" t="str">
        <f>CONCATENATE("&lt;native_orthography&gt;",'Word List'!B22,"&lt;/native_orthography&gt;")</f>
        <v>&lt;native_orthography&gt;&lt;/native_orthography&gt;</v>
      </c>
      <c r="D22" t="str">
        <f>CONCATENATE("&lt;IPA_transcription&gt;",'Word List'!C22,"&lt;/IPA_transcription&gt;")</f>
        <v>&lt;IPA_transcription&gt;&lt;/IPA_transcription&gt;</v>
      </c>
      <c r="E22" t="str">
        <f>CONCATENATE("&lt;gloss&gt;",'Word List'!D22,"&lt;/gloss&gt;")</f>
        <v>&lt;gloss&gt;to be a lump&lt;/gloss&gt;</v>
      </c>
      <c r="F22" t="s">
        <v>2</v>
      </c>
    </row>
    <row r="23" spans="1:6" ht="20.25">
      <c r="A23" t="s">
        <v>1</v>
      </c>
      <c r="B23" t="str">
        <f>CONCATENATE("&lt;entry&gt;",'Word List'!A23,"&lt;/entry&gt;")</f>
        <v>&lt;entry&gt;21&lt;/entry&gt;</v>
      </c>
      <c r="C23" t="str">
        <f>CONCATENATE("&lt;native_orthography&gt;",'Word List'!B23,"&lt;/native_orthography&gt;")</f>
        <v>&lt;native_orthography&gt;&lt;/native_orthography&gt;</v>
      </c>
      <c r="D23" t="str">
        <f>CONCATENATE("&lt;IPA_transcription&gt;",'Word List'!C23,"&lt;/IPA_transcription&gt;")</f>
        <v>&lt;IPA_transcription&gt;&lt;/IPA_transcription&gt;</v>
      </c>
      <c r="E23" t="str">
        <f>CONCATENATE("&lt;gloss&gt;",'Word List'!D23,"&lt;/gloss&gt;")</f>
        <v>&lt;gloss&gt;mat&lt;/gloss&gt;</v>
      </c>
      <c r="F23" t="s">
        <v>2</v>
      </c>
    </row>
    <row r="24" spans="1:6" ht="20.25">
      <c r="A24" t="s">
        <v>1</v>
      </c>
      <c r="B24" t="str">
        <f>CONCATENATE("&lt;entry&gt;",'Word List'!A24,"&lt;/entry&gt;")</f>
        <v>&lt;entry&gt;22&lt;/entry&gt;</v>
      </c>
      <c r="C24" t="str">
        <f>CONCATENATE("&lt;native_orthography&gt;",'Word List'!B24,"&lt;/native_orthography&gt;")</f>
        <v>&lt;native_orthography&gt;&lt;/native_orthography&gt;</v>
      </c>
      <c r="D24" t="str">
        <f>CONCATENATE("&lt;IPA_transcription&gt;",'Word List'!C24,"&lt;/IPA_transcription&gt;")</f>
        <v>&lt;IPA_transcription&gt;&lt;/IPA_transcription&gt;</v>
      </c>
      <c r="E24" t="str">
        <f>CONCATENATE("&lt;gloss&gt;",'Word List'!D24,"&lt;/gloss&gt;")</f>
        <v>&lt;gloss&gt;to gallop&lt;/gloss&gt;</v>
      </c>
      <c r="F24" t="s">
        <v>2</v>
      </c>
    </row>
    <row r="25" spans="1:6" ht="20.25">
      <c r="A25" t="s">
        <v>1</v>
      </c>
      <c r="B25" t="str">
        <f>CONCATENATE("&lt;entry&gt;",'Word List'!A25,"&lt;/entry&gt;")</f>
        <v>&lt;entry&gt;23&lt;/entry&gt;</v>
      </c>
      <c r="C25" t="str">
        <f>CONCATENATE("&lt;native_orthography&gt;",'Word List'!B25,"&lt;/native_orthography&gt;")</f>
        <v>&lt;native_orthography&gt;&lt;/native_orthography&gt;</v>
      </c>
      <c r="D25" t="str">
        <f>CONCATENATE("&lt;IPA_transcription&gt;",'Word List'!C25,"&lt;/IPA_transcription&gt;")</f>
        <v>&lt;IPA_transcription&gt;&lt;/IPA_transcription&gt;</v>
      </c>
      <c r="E25" t="str">
        <f>CONCATENATE("&lt;gloss&gt;",'Word List'!D25,"&lt;/gloss&gt;")</f>
        <v>&lt;gloss&gt;to wonder&lt;/gloss&gt;</v>
      </c>
      <c r="F25" t="s">
        <v>2</v>
      </c>
    </row>
    <row r="26" spans="1:6" ht="20.25">
      <c r="A26" t="s">
        <v>1</v>
      </c>
      <c r="B26" t="str">
        <f>CONCATENATE("&lt;entry&gt;",'Word List'!A26,"&lt;/entry&gt;")</f>
        <v>&lt;entry&gt;24&lt;/entry&gt;</v>
      </c>
      <c r="C26" t="str">
        <f>CONCATENATE("&lt;native_orthography&gt;",'Word List'!B26,"&lt;/native_orthography&gt;")</f>
        <v>&lt;native_orthography&gt;&lt;/native_orthography&gt;</v>
      </c>
      <c r="D26" t="str">
        <f>CONCATENATE("&lt;IPA_transcription&gt;",'Word List'!C26,"&lt;/IPA_transcription&gt;")</f>
        <v>&lt;IPA_transcription&gt;&lt;/IPA_transcription&gt;</v>
      </c>
      <c r="E26" t="str">
        <f>CONCATENATE("&lt;gloss&gt;",'Word List'!D26,"&lt;/gloss&gt;")</f>
        <v>&lt;gloss&gt;fringe&lt;/gloss&gt;</v>
      </c>
      <c r="F26" t="s">
        <v>2</v>
      </c>
    </row>
    <row r="27" spans="1:6" ht="20.25">
      <c r="A27" t="s">
        <v>1</v>
      </c>
      <c r="B27" t="str">
        <f>CONCATENATE("&lt;entry&gt;",'Word List'!A27,"&lt;/entry&gt;")</f>
        <v>&lt;entry&gt;25&lt;/entry&gt;</v>
      </c>
      <c r="C27" t="str">
        <f>CONCATENATE("&lt;native_orthography&gt;",'Word List'!B27,"&lt;/native_orthography&gt;")</f>
        <v>&lt;native_orthography&gt;&lt;/native_orthography&gt;</v>
      </c>
      <c r="D27" t="str">
        <f>CONCATENATE("&lt;IPA_transcription&gt;",'Word List'!C27,"&lt;/IPA_transcription&gt;")</f>
        <v>&lt;IPA_transcription&gt;&lt;/IPA_transcription&gt;</v>
      </c>
      <c r="E27" t="str">
        <f>CONCATENATE("&lt;gloss&gt;",'Word List'!D27,"&lt;/gloss&gt;")</f>
        <v>&lt;gloss&gt;blood&lt;/gloss&gt;</v>
      </c>
      <c r="F27" t="s">
        <v>2</v>
      </c>
    </row>
    <row r="28" spans="1:6" ht="20.25">
      <c r="A28" t="s">
        <v>1</v>
      </c>
      <c r="B28" t="str">
        <f>CONCATENATE("&lt;entry&gt;",'Word List'!A28,"&lt;/entry&gt;")</f>
        <v>&lt;entry&gt;26&lt;/entry&gt;</v>
      </c>
      <c r="C28" t="str">
        <f>CONCATENATE("&lt;native_orthography&gt;",'Word List'!B28,"&lt;/native_orthography&gt;")</f>
        <v>&lt;native_orthography&gt;&lt;/native_orthography&gt;</v>
      </c>
      <c r="D28" t="str">
        <f>CONCATENATE("&lt;IPA_transcription&gt;",'Word List'!C28,"&lt;/IPA_transcription&gt;")</f>
        <v>&lt;IPA_transcription&gt;&lt;/IPA_transcription&gt;</v>
      </c>
      <c r="E28" t="str">
        <f>CONCATENATE("&lt;gloss&gt;",'Word List'!D28,"&lt;/gloss&gt;")</f>
        <v>&lt;gloss&gt;(prefix for numbers)&lt;/gloss&gt;</v>
      </c>
      <c r="F28" t="s">
        <v>2</v>
      </c>
    </row>
    <row r="29" spans="1:6" ht="20.25">
      <c r="A29" t="s">
        <v>1</v>
      </c>
      <c r="B29" t="str">
        <f>CONCATENATE("&lt;entry&gt;",'Word List'!A29,"&lt;/entry&gt;")</f>
        <v>&lt;entry&gt;27&lt;/entry&gt;</v>
      </c>
      <c r="C29" t="str">
        <f>CONCATENATE("&lt;native_orthography&gt;",'Word List'!B29,"&lt;/native_orthography&gt;")</f>
        <v>&lt;native_orthography&gt;&lt;/native_orthography&gt;</v>
      </c>
      <c r="D29" t="str">
        <f>CONCATENATE("&lt;IPA_transcription&gt;",'Word List'!C29,"&lt;/IPA_transcription&gt;")</f>
        <v>&lt;IPA_transcription&gt;&lt;/IPA_transcription&gt;</v>
      </c>
      <c r="E29" t="str">
        <f>CONCATENATE("&lt;gloss&gt;",'Word List'!D29,"&lt;/gloss&gt;")</f>
        <v>&lt;gloss&gt;to grow up&lt;/gloss&gt;</v>
      </c>
      <c r="F29" t="s">
        <v>2</v>
      </c>
    </row>
    <row r="30" spans="1:6" ht="20.25">
      <c r="A30" t="s">
        <v>1</v>
      </c>
      <c r="B30" t="str">
        <f>CONCATENATE("&lt;entry&gt;",'Word List'!A30,"&lt;/entry&gt;")</f>
        <v>&lt;entry&gt;28&lt;/entry&gt;</v>
      </c>
      <c r="C30" t="str">
        <f>CONCATENATE("&lt;native_orthography&gt;",'Word List'!B30,"&lt;/native_orthography&gt;")</f>
        <v>&lt;native_orthography&gt;&lt;/native_orthography&gt;</v>
      </c>
      <c r="D30" t="str">
        <f>CONCATENATE("&lt;IPA_transcription&gt;",'Word List'!C30,"&lt;/IPA_transcription&gt;")</f>
        <v>&lt;IPA_transcription&gt;&lt;/IPA_transcription&gt;</v>
      </c>
      <c r="E30" t="str">
        <f>CONCATENATE("&lt;gloss&gt;",'Word List'!D30,"&lt;/gloss&gt;")</f>
        <v>&lt;gloss&gt;to light&lt;/gloss&gt;</v>
      </c>
      <c r="F30" t="s">
        <v>2</v>
      </c>
    </row>
    <row r="31" spans="1:6" ht="20.25">
      <c r="A31" t="s">
        <v>1</v>
      </c>
      <c r="B31" t="str">
        <f>CONCATENATE("&lt;entry&gt;",'Word List'!A31,"&lt;/entry&gt;")</f>
        <v>&lt;entry&gt;29&lt;/entry&gt;</v>
      </c>
      <c r="C31" t="str">
        <f>CONCATENATE("&lt;native_orthography&gt;",'Word List'!B31,"&lt;/native_orthography&gt;")</f>
        <v>&lt;native_orthography&gt;&lt;/native_orthography&gt;</v>
      </c>
      <c r="D31" t="str">
        <f>CONCATENATE("&lt;IPA_transcription&gt;",'Word List'!C31,"&lt;/IPA_transcription&gt;")</f>
        <v>&lt;IPA_transcription&gt;&lt;/IPA_transcription&gt;</v>
      </c>
      <c r="E31" t="str">
        <f>CONCATENATE("&lt;gloss&gt;",'Word List'!D31,"&lt;/gloss&gt;")</f>
        <v>&lt;gloss&gt;to stop&lt;/gloss&gt;</v>
      </c>
      <c r="F31" t="s">
        <v>2</v>
      </c>
    </row>
    <row r="32" spans="1:6" ht="20.25">
      <c r="A32" t="s">
        <v>1</v>
      </c>
      <c r="B32" t="str">
        <f>CONCATENATE("&lt;entry&gt;",'Word List'!A32,"&lt;/entry&gt;")</f>
        <v>&lt;entry&gt;30&lt;/entry&gt;</v>
      </c>
      <c r="C32" t="str">
        <f>CONCATENATE("&lt;native_orthography&gt;",'Word List'!B32,"&lt;/native_orthography&gt;")</f>
        <v>&lt;native_orthography&gt;&lt;/native_orthography&gt;</v>
      </c>
      <c r="D32" t="str">
        <f>CONCATENATE("&lt;IPA_transcription&gt;",'Word List'!C32,"&lt;/IPA_transcription&gt;")</f>
        <v>&lt;IPA_transcription&gt;&lt;/IPA_transcription&gt;</v>
      </c>
      <c r="E32" t="str">
        <f>CONCATENATE("&lt;gloss&gt;",'Word List'!D32,"&lt;/gloss&gt;")</f>
        <v>&lt;gloss&gt;beer&lt;/gloss&gt;</v>
      </c>
      <c r="F32" t="s">
        <v>2</v>
      </c>
    </row>
    <row r="33" spans="1:6" ht="20.25">
      <c r="A33" t="s">
        <v>1</v>
      </c>
      <c r="B33" t="str">
        <f>CONCATENATE("&lt;entry&gt;",'Word List'!A33,"&lt;/entry&gt;")</f>
        <v>&lt;entry&gt;31&lt;/entry&gt;</v>
      </c>
      <c r="C33" t="str">
        <f>CONCATENATE("&lt;native_orthography&gt;",'Word List'!B33,"&lt;/native_orthography&gt;")</f>
        <v>&lt;native_orthography&gt;&lt;/native_orthography&gt;</v>
      </c>
      <c r="D33" t="str">
        <f>CONCATENATE("&lt;IPA_transcription&gt;",'Word List'!C33,"&lt;/IPA_transcription&gt;")</f>
        <v>&lt;IPA_transcription&gt;&lt;/IPA_transcription&gt;</v>
      </c>
      <c r="E33" t="str">
        <f>CONCATENATE("&lt;gloss&gt;",'Word List'!D33,"&lt;/gloss&gt;")</f>
        <v>&lt;gloss&gt;wave&lt;/gloss&gt;</v>
      </c>
      <c r="F33" t="s">
        <v>2</v>
      </c>
    </row>
    <row r="34" spans="1:6" ht="20.25">
      <c r="A34" t="s">
        <v>1</v>
      </c>
      <c r="B34" t="str">
        <f>CONCATENATE("&lt;entry&gt;",'Word List'!A34,"&lt;/entry&gt;")</f>
        <v>&lt;entry&gt;32&lt;/entry&gt;</v>
      </c>
      <c r="C34" t="str">
        <f>CONCATENATE("&lt;native_orthography&gt;",'Word List'!B34,"&lt;/native_orthography&gt;")</f>
        <v>&lt;native_orthography&gt;&lt;/native_orthography&gt;</v>
      </c>
      <c r="D34" t="str">
        <f>CONCATENATE("&lt;IPA_transcription&gt;",'Word List'!C34,"&lt;/IPA_transcription&gt;")</f>
        <v>&lt;IPA_transcription&gt;&lt;/IPA_transcription&gt;</v>
      </c>
      <c r="E34" t="str">
        <f>CONCATENATE("&lt;gloss&gt;",'Word List'!D34,"&lt;/gloss&gt;")</f>
        <v>&lt;gloss&gt;to look down&lt;/gloss&gt;</v>
      </c>
      <c r="F34" t="s">
        <v>2</v>
      </c>
    </row>
    <row r="35" spans="1:6" ht="20.25">
      <c r="A35" t="s">
        <v>1</v>
      </c>
      <c r="B35" t="str">
        <f>CONCATENATE("&lt;entry&gt;",'Word List'!A35,"&lt;/entry&gt;")</f>
        <v>&lt;entry&gt;33&lt;/entry&gt;</v>
      </c>
      <c r="C35" t="str">
        <f>CONCATENATE("&lt;native_orthography&gt;",'Word List'!B35,"&lt;/native_orthography&gt;")</f>
        <v>&lt;native_orthography&gt;&lt;/native_orthography&gt;</v>
      </c>
      <c r="D35" t="str">
        <f>CONCATENATE("&lt;IPA_transcription&gt;",'Word List'!C35,"&lt;/IPA_transcription&gt;")</f>
        <v>&lt;IPA_transcription&gt;&lt;/IPA_transcription&gt;</v>
      </c>
      <c r="E35" t="str">
        <f>CONCATENATE("&lt;gloss&gt;",'Word List'!D35,"&lt;/gloss&gt;")</f>
        <v>&lt;gloss&gt;unripe&lt;/gloss&gt;</v>
      </c>
      <c r="F35" t="s">
        <v>2</v>
      </c>
    </row>
    <row r="36" spans="1:6" ht="20.25">
      <c r="A36" t="s">
        <v>1</v>
      </c>
      <c r="B36" t="str">
        <f>CONCATENATE("&lt;entry&gt;",'Word List'!A36,"&lt;/entry&gt;")</f>
        <v>&lt;entry&gt;34&lt;/entry&gt;</v>
      </c>
      <c r="C36" t="str">
        <f>CONCATENATE("&lt;native_orthography&gt;",'Word List'!B36,"&lt;/native_orthography&gt;")</f>
        <v>&lt;native_orthography&gt;&lt;/native_orthography&gt;</v>
      </c>
      <c r="D36" t="str">
        <f>CONCATENATE("&lt;IPA_transcription&gt;",'Word List'!C36,"&lt;/IPA_transcription&gt;")</f>
        <v>&lt;IPA_transcription&gt;&lt;/IPA_transcription&gt;</v>
      </c>
      <c r="E36" t="str">
        <f>CONCATENATE("&lt;gloss&gt;",'Word List'!D36,"&lt;/gloss&gt;")</f>
        <v>&lt;gloss&gt;to look up&lt;/gloss&gt;</v>
      </c>
      <c r="F36" t="s">
        <v>2</v>
      </c>
    </row>
    <row r="37" spans="1:6" ht="20.25">
      <c r="A37" t="s">
        <v>1</v>
      </c>
      <c r="B37" t="str">
        <f>CONCATENATE("&lt;entry&gt;",'Word List'!A37,"&lt;/entry&gt;")</f>
        <v>&lt;entry&gt;35&lt;/entry&gt;</v>
      </c>
      <c r="C37" t="str">
        <f>CONCATENATE("&lt;native_orthography&gt;",'Word List'!B37,"&lt;/native_orthography&gt;")</f>
        <v>&lt;native_orthography&gt;kisi&lt;/native_orthography&gt;</v>
      </c>
      <c r="D37" t="str">
        <f>CONCATENATE("&lt;IPA_transcription&gt;",'Word List'!C37,"&lt;/IPA_transcription&gt;")</f>
        <v>&lt;IPA_transcription&gt;ˈkisi&lt;/IPA_transcription&gt;</v>
      </c>
      <c r="E37" t="str">
        <f>CONCATENATE("&lt;gloss&gt;",'Word List'!D37,"&lt;/gloss&gt;")</f>
        <v>&lt;gloss&gt;dragonfly&lt;/gloss&gt;</v>
      </c>
      <c r="F37" t="s">
        <v>2</v>
      </c>
    </row>
    <row r="38" spans="1:6" ht="20.25">
      <c r="A38" t="s">
        <v>1</v>
      </c>
      <c r="B38" t="str">
        <f>CONCATENATE("&lt;entry&gt;",'Word List'!A38,"&lt;/entry&gt;")</f>
        <v>&lt;entry&gt;36&lt;/entry&gt;</v>
      </c>
      <c r="C38" t="str">
        <f>CONCATENATE("&lt;native_orthography&gt;",'Word List'!B38,"&lt;/native_orthography&gt;")</f>
        <v>&lt;native_orthography&gt;kete&lt;/native_orthography&gt;</v>
      </c>
      <c r="D38" t="str">
        <f>CONCATENATE("&lt;IPA_transcription&gt;",'Word List'!C38,"&lt;/IPA_transcription&gt;")</f>
        <v>&lt;IPA_transcription&gt;ˈkɛte&lt;/IPA_transcription&gt;</v>
      </c>
      <c r="E38" t="str">
        <f>CONCATENATE("&lt;gloss&gt;",'Word List'!D38,"&lt;/gloss&gt;")</f>
        <v>&lt;gloss&gt;stomach&lt;/gloss&gt;</v>
      </c>
      <c r="F38" t="s">
        <v>2</v>
      </c>
    </row>
    <row r="39" spans="1:6" ht="20.25">
      <c r="A39" t="s">
        <v>1</v>
      </c>
      <c r="B39" t="str">
        <f>CONCATENATE("&lt;entry&gt;",'Word List'!A39,"&lt;/entry&gt;")</f>
        <v>&lt;entry&gt;37&lt;/entry&gt;</v>
      </c>
      <c r="C39" t="str">
        <f>CONCATENATE("&lt;native_orthography&gt;",'Word List'!B39,"&lt;/native_orthography&gt;")</f>
        <v>&lt;native_orthography&gt;kula&lt;/native_orthography&gt;</v>
      </c>
      <c r="D39" t="str">
        <f>CONCATENATE("&lt;IPA_transcription&gt;",'Word List'!C39,"&lt;/IPA_transcription&gt;")</f>
        <v>&lt;IPA_transcription&gt;ˈkuḷa&lt;/IPA_transcription&gt;</v>
      </c>
      <c r="E39" t="str">
        <f>CONCATENATE("&lt;gloss&gt;",'Word List'!D39,"&lt;/gloss&gt;")</f>
        <v>&lt;gloss&gt;bird&lt;/gloss&gt;</v>
      </c>
      <c r="F39" t="s">
        <v>2</v>
      </c>
    </row>
    <row r="40" spans="1:6" ht="20.25">
      <c r="A40" t="s">
        <v>1</v>
      </c>
      <c r="B40" t="str">
        <f>CONCATENATE("&lt;entry&gt;",'Word List'!A40,"&lt;/entry&gt;")</f>
        <v>&lt;entry&gt;38&lt;/entry&gt;</v>
      </c>
      <c r="C40" t="str">
        <f>CONCATENATE("&lt;native_orthography&gt;",'Word List'!B40,"&lt;/native_orthography&gt;")</f>
        <v>&lt;native_orthography&gt;kofu&lt;/native_orthography&gt;</v>
      </c>
      <c r="D40" t="str">
        <f>CONCATENATE("&lt;IPA_transcription&gt;",'Word List'!C40,"&lt;/IPA_transcription&gt;")</f>
        <v>&lt;IPA_transcription&gt;ˈkofu&lt;/IPA_transcription&gt;</v>
      </c>
      <c r="E40" t="str">
        <f>CONCATENATE("&lt;gloss&gt;",'Word List'!D40,"&lt;/gloss&gt;")</f>
        <v>&lt;gloss&gt;dress&lt;/gloss&gt;</v>
      </c>
      <c r="F40" t="s">
        <v>2</v>
      </c>
    </row>
    <row r="41" spans="1:6" ht="20.25">
      <c r="A41" t="s">
        <v>1</v>
      </c>
      <c r="B41" t="str">
        <f>CONCATENATE("&lt;entry&gt;",'Word List'!A41,"&lt;/entry&gt;")</f>
        <v>&lt;entry&gt;39&lt;/entry&gt;</v>
      </c>
      <c r="C41" t="str">
        <f>CONCATENATE("&lt;native_orthography&gt;",'Word List'!B41,"&lt;/native_orthography&gt;")</f>
        <v>&lt;native_orthography&gt;matu&lt;/native_orthography&gt;</v>
      </c>
      <c r="D41" t="str">
        <f>CONCATENATE("&lt;IPA_transcription&gt;",'Word List'!C41,"&lt;/IPA_transcription&gt;")</f>
        <v>&lt;IPA_transcription&gt;ˈmatu&lt;/IPA_transcription&gt;</v>
      </c>
      <c r="E41" t="str">
        <f>CONCATENATE("&lt;gloss&gt;",'Word List'!D41,"&lt;/gloss&gt;")</f>
        <v>&lt;gloss&gt;fish&lt;/gloss&gt;</v>
      </c>
      <c r="F41" t="s">
        <v>2</v>
      </c>
    </row>
    <row r="42" spans="1:6" ht="20.25">
      <c r="A42" t="s">
        <v>1</v>
      </c>
      <c r="B42" t="str">
        <f>CONCATENATE("&lt;entry&gt;",'Word List'!A42,"&lt;/entry&gt;")</f>
        <v>&lt;entry&gt;40&lt;/entry&gt;</v>
      </c>
      <c r="C42" t="str">
        <f>CONCATENATE("&lt;native_orthography&gt;",'Word List'!B42,"&lt;/native_orthography&gt;")</f>
        <v>&lt;native_orthography&gt;natu&lt;/native_orthography&gt;</v>
      </c>
      <c r="D42" t="str">
        <f>CONCATENATE("&lt;IPA_transcription&gt;",'Word List'!C42,"&lt;/IPA_transcription&gt;")</f>
        <v>&lt;IPA_transcription&gt;ˈnatu&lt;/IPA_transcription&gt;</v>
      </c>
      <c r="E42" t="str">
        <f>CONCATENATE("&lt;gloss&gt;",'Word List'!D42,"&lt;/gloss&gt;")</f>
        <v>&lt;gloss&gt;knead&lt;/gloss&gt;</v>
      </c>
      <c r="F42" t="s">
        <v>2</v>
      </c>
    </row>
    <row r="43" spans="1:6" ht="20.25">
      <c r="A43" t="s">
        <v>1</v>
      </c>
      <c r="B43" t="str">
        <f>CONCATENATE("&lt;entry&gt;",'Word List'!A43,"&lt;/entry&gt;")</f>
        <v>&lt;entry&gt;41&lt;/entry&gt;</v>
      </c>
      <c r="C43" t="str">
        <f>CONCATENATE("&lt;native_orthography&gt;",'Word List'!B43,"&lt;/native_orthography&gt;")</f>
        <v>&lt;native_orthography&gt;ngatu&lt;/native_orthography&gt;</v>
      </c>
      <c r="D43" t="str">
        <f>CONCATENATE("&lt;IPA_transcription&gt;",'Word List'!C43,"&lt;/IPA_transcription&gt;")</f>
        <v>&lt;IPA_transcription&gt;ˈŋatu&lt;/IPA_transcription&gt;</v>
      </c>
      <c r="E43" t="str">
        <f>CONCATENATE("&lt;gloss&gt;",'Word List'!D43,"&lt;/gloss&gt;")</f>
        <v>&lt;gloss&gt;tapa cloth&lt;/gloss&gt;</v>
      </c>
      <c r="F43" t="s">
        <v>2</v>
      </c>
    </row>
    <row r="44" spans="1:6" ht="20.25">
      <c r="A44" t="s">
        <v>1</v>
      </c>
      <c r="B44" t="str">
        <f>CONCATENATE("&lt;entry&gt;",'Word List'!A44,"&lt;/entry&gt;")</f>
        <v>&lt;entry&gt;42&lt;/entry&gt;</v>
      </c>
      <c r="C44" t="str">
        <f>CONCATENATE("&lt;native_orthography&gt;",'Word List'!B44,"&lt;/native_orthography&gt;")</f>
        <v>&lt;native_orthography&gt;mapa&lt;/native_orthography&gt;</v>
      </c>
      <c r="D44" t="str">
        <f>CONCATENATE("&lt;IPA_transcription&gt;",'Word List'!C44,"&lt;/IPA_transcription&gt;")</f>
        <v>&lt;IPA_transcription&gt;ˈmapa&lt;/IPA_transcription&gt;</v>
      </c>
      <c r="E44" t="str">
        <f>CONCATENATE("&lt;gloss&gt;",'Word List'!D44,"&lt;/gloss&gt;")</f>
        <v>&lt;gloss&gt;turtle eggs&lt;/gloss&gt;</v>
      </c>
      <c r="F44" t="s">
        <v>2</v>
      </c>
    </row>
    <row r="45" spans="1:6" ht="20.25">
      <c r="A45" t="s">
        <v>1</v>
      </c>
      <c r="B45" t="str">
        <f>CONCATENATE("&lt;entry&gt;",'Word List'!A45,"&lt;/entry&gt;")</f>
        <v>&lt;entry&gt;43&lt;/entry&gt;</v>
      </c>
      <c r="C45" t="str">
        <f>CONCATENATE("&lt;native_orthography&gt;",'Word List'!B45,"&lt;/native_orthography&gt;")</f>
        <v>&lt;native_orthography&gt;limi&lt;/native_orthography&gt;</v>
      </c>
      <c r="D45" t="str">
        <f>CONCATENATE("&lt;IPA_transcription&gt;",'Word List'!C45,"&lt;/IPA_transcription&gt;")</f>
        <v>&lt;IPA_transcription&gt;ˈlimi&lt;/IPA_transcription&gt;</v>
      </c>
      <c r="E45" t="str">
        <f>CONCATENATE("&lt;gloss&gt;",'Word List'!D45,"&lt;/gloss&gt;")</f>
        <v>&lt;gloss&gt;ream&lt;/gloss&gt;</v>
      </c>
      <c r="F45" t="s">
        <v>2</v>
      </c>
    </row>
    <row r="46" spans="1:6" ht="20.25">
      <c r="A46" t="s">
        <v>1</v>
      </c>
      <c r="B46" t="str">
        <f>CONCATENATE("&lt;entry&gt;",'Word List'!A46,"&lt;/entry&gt;")</f>
        <v>&lt;entry&gt;44&lt;/entry&gt;</v>
      </c>
      <c r="C46" t="str">
        <f>CONCATENATE("&lt;native_orthography&gt;",'Word List'!B46,"&lt;/native_orthography&gt;")</f>
        <v>&lt;native_orthography&gt;lingi&lt;/native_orthography&gt;</v>
      </c>
      <c r="D46" t="str">
        <f>CONCATENATE("&lt;IPA_transcription&gt;",'Word List'!C46,"&lt;/IPA_transcription&gt;")</f>
        <v>&lt;IPA_transcription&gt;ˈliŋi&lt;/IPA_transcription&gt;</v>
      </c>
      <c r="E46" t="str">
        <f>CONCATENATE("&lt;gloss&gt;",'Word List'!D46,"&lt;/gloss&gt;")</f>
        <v>&lt;gloss&gt;pour out&lt;/gloss&gt;</v>
      </c>
      <c r="F46" t="s">
        <v>2</v>
      </c>
    </row>
    <row r="47" spans="1:6" ht="20.25">
      <c r="A47" t="s">
        <v>1</v>
      </c>
      <c r="B47" t="str">
        <f>CONCATENATE("&lt;entry&gt;",'Word List'!A47,"&lt;/entry&gt;")</f>
        <v>&lt;entry&gt;45&lt;/entry&gt;</v>
      </c>
      <c r="C47" t="str">
        <f>CONCATENATE("&lt;native_orthography&gt;",'Word List'!B47,"&lt;/native_orthography&gt;")</f>
        <v>&lt;native_orthography&gt;lamu&lt;/native_orthography&gt;</v>
      </c>
      <c r="D47" t="str">
        <f>CONCATENATE("&lt;IPA_transcription&gt;",'Word List'!C47,"&lt;/IPA_transcription&gt;")</f>
        <v>&lt;IPA_transcription&gt;ˈlamu&lt;/IPA_transcription&gt;</v>
      </c>
      <c r="E47" t="str">
        <f>CONCATENATE("&lt;gloss&gt;",'Word List'!D47,"&lt;/gloss&gt;")</f>
        <v>&lt;gloss&gt;chew&lt;/gloss&gt;</v>
      </c>
      <c r="F47" t="s">
        <v>2</v>
      </c>
    </row>
    <row r="48" spans="1:6" ht="20.25">
      <c r="A48" t="s">
        <v>1</v>
      </c>
      <c r="B48" t="str">
        <f>CONCATENATE("&lt;entry&gt;",'Word List'!A48,"&lt;/entry&gt;")</f>
        <v>&lt;entry&gt;46&lt;/entry&gt;</v>
      </c>
      <c r="C48" t="str">
        <f>CONCATENATE("&lt;native_orthography&gt;",'Word List'!B48,"&lt;/native_orthography&gt;")</f>
        <v>&lt;native_orthography&gt;lanu&lt;/native_orthography&gt;</v>
      </c>
      <c r="D48" t="str">
        <f>CONCATENATE("&lt;IPA_transcription&gt;",'Word List'!C48,"&lt;/IPA_transcription&gt;")</f>
        <v>&lt;IPA_transcription&gt;ˈlanu&lt;/IPA_transcription&gt;</v>
      </c>
      <c r="E48" t="str">
        <f>CONCATENATE("&lt;gloss&gt;",'Word List'!D48,"&lt;/gloss&gt;")</f>
        <v>&lt;gloss&gt;color&lt;/gloss&gt;</v>
      </c>
      <c r="F48" t="s">
        <v>2</v>
      </c>
    </row>
    <row r="49" spans="1:6" ht="20.25">
      <c r="A49" t="s">
        <v>1</v>
      </c>
      <c r="B49" t="str">
        <f>CONCATENATE("&lt;entry&gt;",'Word List'!A49,"&lt;/entry&gt;")</f>
        <v>&lt;entry&gt;47&lt;/entry&gt;</v>
      </c>
      <c r="C49" t="str">
        <f>CONCATENATE("&lt;native_orthography&gt;",'Word List'!B49,"&lt;/native_orthography&gt;")</f>
        <v>&lt;native_orthography&gt;lango&lt;/native_orthography&gt;</v>
      </c>
      <c r="D49" t="str">
        <f>CONCATENATE("&lt;IPA_transcription&gt;",'Word List'!C49,"&lt;/IPA_transcription&gt;")</f>
        <v>&lt;IPA_transcription&gt;ˈlaŋo&lt;/IPA_transcription&gt;</v>
      </c>
      <c r="E49" t="str">
        <f>CONCATENATE("&lt;gloss&gt;",'Word List'!D49,"&lt;/gloss&gt;")</f>
        <v>&lt;gloss&gt;fly&lt;/gloss&gt;</v>
      </c>
      <c r="F49" t="s">
        <v>2</v>
      </c>
    </row>
    <row r="50" spans="1:6" ht="20.25">
      <c r="A50" t="s">
        <v>1</v>
      </c>
      <c r="B50" t="str">
        <f>CONCATENATE("&lt;entry&gt;",'Word List'!A50,"&lt;/entry&gt;")</f>
        <v>&lt;entry&gt;48&lt;/entry&gt;</v>
      </c>
      <c r="C50" t="str">
        <f>CONCATENATE("&lt;native_orthography&gt;",'Word List'!B50,"&lt;/native_orthography&gt;")</f>
        <v>&lt;native_orthography&gt;fela&lt;/native_orthography&gt;</v>
      </c>
      <c r="D50" t="str">
        <f>CONCATENATE("&lt;IPA_transcription&gt;",'Word List'!C50,"&lt;/IPA_transcription&gt;")</f>
        <v>&lt;IPA_transcription&gt;ˈfɛla&lt;/IPA_transcription&gt;</v>
      </c>
      <c r="E50" t="str">
        <f>CONCATENATE("&lt;gloss&gt;",'Word List'!D50,"&lt;/gloss&gt;")</f>
        <v>&lt;gloss&gt;eye&lt;/gloss&gt;</v>
      </c>
      <c r="F50" t="s">
        <v>2</v>
      </c>
    </row>
    <row r="51" spans="1:6" ht="20.25">
      <c r="A51" t="s">
        <v>1</v>
      </c>
      <c r="B51" t="str">
        <f>CONCATENATE("&lt;entry&gt;",'Word List'!A51,"&lt;/entry&gt;")</f>
        <v>&lt;entry&gt;49&lt;/entry&gt;</v>
      </c>
      <c r="C51" t="str">
        <f>CONCATENATE("&lt;native_orthography&gt;",'Word List'!B51,"&lt;/native_orthography&gt;")</f>
        <v>&lt;native_orthography&gt;vela&lt;/native_orthography&gt;</v>
      </c>
      <c r="D51" t="str">
        <f>CONCATENATE("&lt;IPA_transcription&gt;",'Word List'!C51,"&lt;/IPA_transcription&gt;")</f>
        <v>&lt;IPA_transcription&gt;ˈvɛla&lt;/IPA_transcription&gt;</v>
      </c>
      <c r="E51" t="str">
        <f>CONCATENATE("&lt;gloss&gt;",'Word List'!D51,"&lt;/gloss&gt;")</f>
        <v>&lt;gloss&gt;on fire&lt;/gloss&gt;</v>
      </c>
      <c r="F51" t="s">
        <v>2</v>
      </c>
    </row>
    <row r="52" spans="1:6" ht="20.25">
      <c r="A52" t="s">
        <v>1</v>
      </c>
      <c r="B52" t="str">
        <f>CONCATENATE("&lt;entry&gt;",'Word List'!A52,"&lt;/entry&gt;")</f>
        <v>&lt;entry&gt;50&lt;/entry&gt;</v>
      </c>
      <c r="C52" t="str">
        <f>CONCATENATE("&lt;native_orthography&gt;",'Word List'!B52,"&lt;/native_orthography&gt;")</f>
        <v>&lt;native_orthography&gt;hela&lt;/native_orthography&gt;</v>
      </c>
      <c r="D52" t="str">
        <f>CONCATENATE("&lt;IPA_transcription&gt;",'Word List'!C52,"&lt;/IPA_transcription&gt;")</f>
        <v>&lt;IPA_transcription&gt;ˈhɛla&lt;/IPA_transcription&gt;</v>
      </c>
      <c r="E52" t="str">
        <f>CONCATENATE("&lt;gloss&gt;",'Word List'!D52,"&lt;/gloss&gt;")</f>
        <v>&lt;gloss&gt;tired&lt;/gloss&gt;</v>
      </c>
      <c r="F52" t="s">
        <v>2</v>
      </c>
    </row>
    <row r="53" spans="1:6" ht="20.25">
      <c r="A53" t="s">
        <v>1</v>
      </c>
      <c r="B53" t="str">
        <f>CONCATENATE("&lt;entry&gt;",'Word List'!A53,"&lt;/entry&gt;")</f>
        <v>&lt;entry&gt;51&lt;/entry&gt;</v>
      </c>
      <c r="C53" t="str">
        <f>CONCATENATE("&lt;native_orthography&gt;",'Word List'!B53,"&lt;/native_orthography&gt;")</f>
        <v>&lt;native_orthography&gt;sea&lt;/native_orthography&gt;</v>
      </c>
      <c r="D53" t="str">
        <f>CONCATENATE("&lt;IPA_transcription&gt;",'Word List'!C53,"&lt;/IPA_transcription&gt;")</f>
        <v>&lt;IPA_transcription&gt;ˈsea&lt;/IPA_transcription&gt;</v>
      </c>
      <c r="E53" t="str">
        <f>CONCATENATE("&lt;gloss&gt;",'Word List'!D53,"&lt;/gloss&gt;")</f>
        <v>&lt;gloss&gt;chair&lt;/gloss&gt;</v>
      </c>
      <c r="F53" t="s">
        <v>2</v>
      </c>
    </row>
    <row r="54" spans="1:6" ht="20.25">
      <c r="A54" t="s">
        <v>1</v>
      </c>
      <c r="B54" t="str">
        <f>CONCATENATE("&lt;entry&gt;",'Word List'!A54,"&lt;/entry&gt;")</f>
        <v>&lt;entry&gt;52&lt;/entry&gt;</v>
      </c>
      <c r="C54" t="str">
        <f>CONCATENATE("&lt;native_orthography&gt;",'Word List'!B54,"&lt;/native_orthography&gt;")</f>
        <v>&lt;native_orthography&gt;hea&lt;/native_orthography&gt;</v>
      </c>
      <c r="D54" t="str">
        <f>CONCATENATE("&lt;IPA_transcription&gt;",'Word List'!C54,"&lt;/IPA_transcription&gt;")</f>
        <v>&lt;IPA_transcription&gt;ˈhea&lt;/IPA_transcription&gt;</v>
      </c>
      <c r="E54" t="str">
        <f>CONCATENATE("&lt;gloss&gt;",'Word List'!D54,"&lt;/gloss&gt;")</f>
        <v>&lt;gloss&gt;tree&lt;/gloss&gt;</v>
      </c>
      <c r="F54" t="s">
        <v>2</v>
      </c>
    </row>
    <row r="55" spans="1:6" ht="20.25">
      <c r="A55" t="s">
        <v>1</v>
      </c>
      <c r="B55" t="str">
        <f>CONCATENATE("&lt;entry&gt;",'Word List'!A55,"&lt;/entry&gt;")</f>
        <v>&lt;entry&gt;53&lt;/entry&gt;</v>
      </c>
      <c r="C55" t="str">
        <f>CONCATENATE("&lt;native_orthography&gt;",'Word List'!B55,"&lt;/native_orthography&gt;")</f>
        <v>&lt;native_orthography&gt;tavilo&lt;/native_orthography&gt;</v>
      </c>
      <c r="D55" t="str">
        <f>CONCATENATE("&lt;IPA_transcription&gt;",'Word List'!C55,"&lt;/IPA_transcription&gt;")</f>
        <v>&lt;IPA_transcription&gt;taˈvilo&lt;/IPA_transcription&gt;</v>
      </c>
      <c r="E55" t="str">
        <f>CONCATENATE("&lt;gloss&gt;",'Word List'!D55,"&lt;/gloss&gt;")</f>
        <v>&lt;gloss&gt;spin&lt;/gloss&gt;</v>
      </c>
      <c r="F55" t="s">
        <v>2</v>
      </c>
    </row>
    <row r="56" spans="1:6" ht="20.25">
      <c r="A56" t="s">
        <v>1</v>
      </c>
      <c r="B56" t="str">
        <f>CONCATENATE("&lt;entry&gt;",'Word List'!A56,"&lt;/entry&gt;")</f>
        <v>&lt;entry&gt;54&lt;/entry&gt;</v>
      </c>
      <c r="C56" t="str">
        <f>CONCATENATE("&lt;native_orthography&gt;",'Word List'!B56,"&lt;/native_orthography&gt;")</f>
        <v>&lt;native_orthography&gt;tasilo&lt;/native_orthography&gt;</v>
      </c>
      <c r="D56" t="str">
        <f>CONCATENATE("&lt;IPA_transcription&gt;",'Word List'!C56,"&lt;/IPA_transcription&gt;")</f>
        <v>&lt;IPA_transcription&gt;taˈsilo&lt;/IPA_transcription&gt;</v>
      </c>
      <c r="E56" t="str">
        <f>CONCATENATE("&lt;gloss&gt;",'Word List'!D56,"&lt;/gloss&gt;")</f>
        <v>&lt;gloss&gt;clear&lt;/gloss&gt;</v>
      </c>
      <c r="F56" t="s">
        <v>2</v>
      </c>
    </row>
    <row r="57" spans="1:6" ht="20.25">
      <c r="A57" t="s">
        <v>1</v>
      </c>
      <c r="B57" t="str">
        <f>CONCATENATE("&lt;entry&gt;",'Word List'!A57,"&lt;/entry&gt;")</f>
        <v>&lt;entry&gt;55&lt;/entry&gt;</v>
      </c>
      <c r="C57" t="str">
        <f>CONCATENATE("&lt;native_orthography&gt;",'Word List'!B57,"&lt;/native_orthography&gt;")</f>
        <v>&lt;native_orthography&gt;efe&lt;/native_orthography&gt;</v>
      </c>
      <c r="D57" t="str">
        <f>CONCATENATE("&lt;IPA_transcription&gt;",'Word List'!C57,"&lt;/IPA_transcription&gt;")</f>
        <v>&lt;IPA_transcription&gt;ˈʱɛfe&lt;/IPA_transcription&gt;</v>
      </c>
      <c r="E57" t="str">
        <f>CONCATENATE("&lt;gloss&gt;",'Word List'!D57,"&lt;/gloss&gt;")</f>
        <v>&lt;gloss&gt;kava refuse&lt;/gloss&gt;</v>
      </c>
      <c r="F57" t="s">
        <v>2</v>
      </c>
    </row>
    <row r="58" spans="1:6" ht="20.25">
      <c r="A58" t="s">
        <v>1</v>
      </c>
      <c r="B58" t="str">
        <f>CONCATENATE("&lt;entry&gt;",'Word List'!A58,"&lt;/entry&gt;")</f>
        <v>&lt;entry&gt;56&lt;/entry&gt;</v>
      </c>
      <c r="C58" t="str">
        <f>CONCATENATE("&lt;native_orthography&gt;",'Word List'!B58,"&lt;/native_orthography&gt;")</f>
        <v>&lt;native_orthography&gt;eve&lt;/native_orthography&gt;</v>
      </c>
      <c r="D58" t="str">
        <f>CONCATENATE("&lt;IPA_transcription&gt;",'Word List'!C58,"&lt;/IPA_transcription&gt;")</f>
        <v>&lt;IPA_transcription&gt;ˈʱɛve&lt;/IPA_transcription&gt;</v>
      </c>
      <c r="E58" t="str">
        <f>CONCATENATE("&lt;gloss&gt;",'Word List'!D58,"&lt;/gloss&gt;")</f>
        <v>&lt;gloss&gt;ragged&lt;/gloss&gt;</v>
      </c>
      <c r="F58" t="s">
        <v>2</v>
      </c>
    </row>
    <row r="59" spans="1:6" ht="20.25">
      <c r="A59" t="s">
        <v>1</v>
      </c>
      <c r="B59" t="str">
        <f>CONCATENATE("&lt;entry&gt;",'Word List'!A59,"&lt;/entry&gt;")</f>
        <v>&lt;entry&gt;57&lt;/entry&gt;</v>
      </c>
      <c r="C59" t="str">
        <f>CONCATENATE("&lt;native_orthography&gt;",'Word List'!B59,"&lt;/native_orthography&gt;")</f>
        <v>&lt;native_orthography&gt;tufu&lt;/native_orthography&gt;</v>
      </c>
      <c r="D59" t="str">
        <f>CONCATENATE("&lt;IPA_transcription&gt;",'Word List'!C59,"&lt;/IPA_transcription&gt;")</f>
        <v>&lt;IPA_transcription&gt;ˈtufu&lt;/IPA_transcription&gt;</v>
      </c>
      <c r="E59" t="str">
        <f>CONCATENATE("&lt;gloss&gt;",'Word List'!D59,"&lt;/gloss&gt;")</f>
        <v>&lt;gloss&gt;spring&lt;/gloss&gt;</v>
      </c>
      <c r="F59" t="s">
        <v>2</v>
      </c>
    </row>
    <row r="60" spans="1:6" ht="20.25">
      <c r="A60" t="s">
        <v>1</v>
      </c>
      <c r="B60" t="str">
        <f>CONCATENATE("&lt;entry&gt;",'Word List'!A60,"&lt;/entry&gt;")</f>
        <v>&lt;entry&gt;58&lt;/entry&gt;</v>
      </c>
      <c r="C60" t="str">
        <f>CONCATENATE("&lt;native_orthography&gt;",'Word List'!B60,"&lt;/native_orthography&gt;")</f>
        <v>&lt;native_orthography&gt;fuhu&lt;/native_orthography&gt;</v>
      </c>
      <c r="D60" t="str">
        <f>CONCATENATE("&lt;IPA_transcription&gt;",'Word List'!C60,"&lt;/IPA_transcription&gt;")</f>
        <v>&lt;IPA_transcription&gt;ˈtuhu&lt;/IPA_transcription&gt;</v>
      </c>
      <c r="E60" t="str">
        <f>CONCATENATE("&lt;gloss&gt;",'Word List'!D60,"&lt;/gloss&gt;")</f>
        <v>&lt;gloss&gt;finger&lt;/gloss&gt;</v>
      </c>
      <c r="F60" t="s">
        <v>2</v>
      </c>
    </row>
    <row r="61" spans="1:6" ht="20.25">
      <c r="A61" t="s">
        <v>1</v>
      </c>
      <c r="B61" t="str">
        <f>CONCATENATE("&lt;entry&gt;",'Word List'!A61,"&lt;/entry&gt;")</f>
        <v>&lt;entry&gt;59&lt;/entry&gt;</v>
      </c>
      <c r="C61" t="str">
        <f>CONCATENATE("&lt;native_orthography&gt;",'Word List'!B61,"&lt;/native_orthography&gt;")</f>
        <v>&lt;native_orthography&gt;tufa&lt;/native_orthography&gt;</v>
      </c>
      <c r="D61" t="str">
        <f>CONCATENATE("&lt;IPA_transcription&gt;",'Word List'!C61,"&lt;/IPA_transcription&gt;")</f>
        <v>&lt;IPA_transcription&gt;ˈtufa&lt;/IPA_transcription&gt;</v>
      </c>
      <c r="E61" t="str">
        <f>CONCATENATE("&lt;gloss&gt;",'Word List'!D61,"&lt;/gloss&gt;")</f>
        <v>&lt;gloss&gt;heap&lt;/gloss&gt;</v>
      </c>
      <c r="F61" t="s">
        <v>2</v>
      </c>
    </row>
    <row r="62" spans="1:6" ht="20.25">
      <c r="A62" t="s">
        <v>1</v>
      </c>
      <c r="B62" t="str">
        <f>CONCATENATE("&lt;entry&gt;",'Word List'!A62,"&lt;/entry&gt;")</f>
        <v>&lt;entry&gt;60&lt;/entry&gt;</v>
      </c>
      <c r="C62" t="str">
        <f>CONCATENATE("&lt;native_orthography&gt;",'Word List'!B62,"&lt;/native_orthography&gt;")</f>
        <v>&lt;native_orthography&gt;tuva&lt;/native_orthography&gt;</v>
      </c>
      <c r="D62" t="str">
        <f>CONCATENATE("&lt;IPA_transcription&gt;",'Word List'!C62,"&lt;/IPA_transcription&gt;")</f>
        <v>&lt;IPA_transcription&gt;ˈtuva&lt;/IPA_transcription&gt;</v>
      </c>
      <c r="E62" t="str">
        <f>CONCATENATE("&lt;gloss&gt;",'Word List'!D62,"&lt;/gloss&gt;")</f>
        <v>&lt;gloss&gt;divide&lt;/gloss&gt;</v>
      </c>
      <c r="F62" t="s">
        <v>2</v>
      </c>
    </row>
    <row r="63" spans="1:6" ht="20.25">
      <c r="A63" t="s">
        <v>1</v>
      </c>
      <c r="B63" t="str">
        <f>CONCATENATE("&lt;entry&gt;",'Word List'!A63,"&lt;/entry&gt;")</f>
        <v>&lt;entry&gt;61&lt;/entry&gt;</v>
      </c>
      <c r="C63" t="str">
        <f>CONCATENATE("&lt;native_orthography&gt;",'Word List'!B63,"&lt;/native_orthography&gt;")</f>
        <v>&lt;native_orthography&gt;tofi&lt;/native_orthography&gt;</v>
      </c>
      <c r="D63" t="str">
        <f>CONCATENATE("&lt;IPA_transcription&gt;",'Word List'!C63,"&lt;/IPA_transcription&gt;")</f>
        <v>&lt;IPA_transcription&gt;ˈtofi&lt;/IPA_transcription&gt;</v>
      </c>
      <c r="E63" t="str">
        <f>CONCATENATE("&lt;gloss&gt;",'Word List'!D63,"&lt;/gloss&gt;")</f>
        <v>&lt;gloss&gt;cut&lt;/gloss&gt;</v>
      </c>
      <c r="F63" t="s">
        <v>2</v>
      </c>
    </row>
    <row r="64" spans="1:6" ht="20.25">
      <c r="A64" t="s">
        <v>1</v>
      </c>
      <c r="B64" t="str">
        <f>CONCATENATE("&lt;entry&gt;",'Word List'!A64,"&lt;/entry&gt;")</f>
        <v>&lt;entry&gt;62&lt;/entry&gt;</v>
      </c>
      <c r="C64" t="str">
        <f>CONCATENATE("&lt;native_orthography&gt;",'Word List'!B64,"&lt;/native_orthography&gt;")</f>
        <v>&lt;native_orthography&gt;tosi&lt;/native_orthography&gt;</v>
      </c>
      <c r="D64" t="str">
        <f>CONCATENATE("&lt;IPA_transcription&gt;",'Word List'!C64,"&lt;/IPA_transcription&gt;")</f>
        <v>&lt;IPA_transcription&gt;ˈtosi&lt;/IPA_transcription&gt;</v>
      </c>
      <c r="E64" t="str">
        <f>CONCATENATE("&lt;gloss&gt;",'Word List'!D64,"&lt;/gloss&gt;")</f>
        <v>&lt;gloss&gt;peck&lt;/gloss&gt;</v>
      </c>
      <c r="F64" t="s">
        <v>2</v>
      </c>
    </row>
    <row r="65" spans="1:6" ht="20.25">
      <c r="A65" t="s">
        <v>1</v>
      </c>
      <c r="B65" t="str">
        <f>CONCATENATE("&lt;entry&gt;",'Word List'!A65,"&lt;/entry&gt;")</f>
        <v>&lt;entry&gt;63&lt;/entry&gt;</v>
      </c>
      <c r="C65" t="str">
        <f>CONCATENATE("&lt;native_orthography&gt;",'Word List'!B65,"&lt;/native_orthography&gt;")</f>
        <v>&lt;native_orthography&gt;tohi&lt;/native_orthography&gt;</v>
      </c>
      <c r="D65" t="str">
        <f>CONCATENATE("&lt;IPA_transcription&gt;",'Word List'!C65,"&lt;/IPA_transcription&gt;")</f>
        <v>&lt;IPA_transcription&gt;ˈtohi&lt;/IPA_transcription&gt;</v>
      </c>
      <c r="E65" t="str">
        <f>CONCATENATE("&lt;gloss&gt;",'Word List'!D65,"&lt;/gloss&gt;")</f>
        <v>&lt;gloss&gt;mark&lt;/gloss&gt;</v>
      </c>
      <c r="F65" t="s">
        <v>2</v>
      </c>
    </row>
    <row r="66" spans="1:6" ht="20.25">
      <c r="A66" t="s">
        <v>1</v>
      </c>
      <c r="B66" t="str">
        <f>CONCATENATE("&lt;entry&gt;",'Word List'!A66,"&lt;/entry&gt;")</f>
        <v>&lt;entry&gt;64&lt;/entry&gt;</v>
      </c>
      <c r="C66" t="str">
        <f>CONCATENATE("&lt;native_orthography&gt;",'Word List'!B66,"&lt;/native_orthography&gt;")</f>
        <v>&lt;native_orthography&gt;ifi&lt;/native_orthography&gt;</v>
      </c>
      <c r="D66" t="str">
        <f>CONCATENATE("&lt;IPA_transcription&gt;",'Word List'!C66,"&lt;/IPA_transcription&gt;")</f>
        <v>&lt;IPA_transcription&gt;ˈʱifi&lt;/IPA_transcription&gt;</v>
      </c>
      <c r="E66" t="str">
        <f>CONCATENATE("&lt;gloss&gt;",'Word List'!D66,"&lt;/gloss&gt;")</f>
        <v>&lt;gloss&gt;blow&lt;/gloss&gt;</v>
      </c>
      <c r="F66" t="s">
        <v>2</v>
      </c>
    </row>
    <row r="67" spans="1:6" ht="20.25">
      <c r="A67" t="s">
        <v>1</v>
      </c>
      <c r="B67" t="str">
        <f>CONCATENATE("&lt;entry&gt;",'Word List'!A67,"&lt;/entry&gt;")</f>
        <v>&lt;entry&gt;65&lt;/entry&gt;</v>
      </c>
      <c r="C67" t="str">
        <f>CONCATENATE("&lt;native_orthography&gt;",'Word List'!B67,"&lt;/native_orthography&gt;")</f>
        <v>&lt;native_orthography&gt;ivi&lt;/native_orthography&gt;</v>
      </c>
      <c r="D67" t="str">
        <f>CONCATENATE("&lt;IPA_transcription&gt;",'Word List'!C67,"&lt;/IPA_transcription&gt;")</f>
        <v>&lt;IPA_transcription&gt;ˈʱivi&lt;/IPA_transcription&gt;</v>
      </c>
      <c r="E67" t="str">
        <f>CONCATENATE("&lt;gloss&gt;",'Word List'!D67,"&lt;/gloss&gt;")</f>
        <v>&lt;gloss&gt;power&lt;/gloss&gt;</v>
      </c>
      <c r="F67" t="s">
        <v>2</v>
      </c>
    </row>
    <row r="68" spans="1:6" ht="20.25">
      <c r="A68" t="s">
        <v>1</v>
      </c>
      <c r="B68" t="str">
        <f>CONCATENATE("&lt;entry&gt;",'Word List'!A68,"&lt;/entry&gt;")</f>
        <v>&lt;entry&gt;66&lt;/entry&gt;</v>
      </c>
      <c r="C68" t="str">
        <f>CONCATENATE("&lt;native_orthography&gt;",'Word List'!B68,"&lt;/native_orthography&gt;")</f>
        <v>&lt;native_orthography&gt;fili&lt;/native_orthography&gt;</v>
      </c>
      <c r="D68" t="str">
        <f>CONCATENATE("&lt;IPA_transcription&gt;",'Word List'!C68,"&lt;/IPA_transcription&gt;")</f>
        <v>&lt;IPA_transcription&gt;ˈfili&lt;/IPA_transcription&gt;</v>
      </c>
      <c r="E68" t="str">
        <f>CONCATENATE("&lt;gloss&gt;",'Word List'!D68,"&lt;/gloss&gt;")</f>
        <v>&lt;gloss&gt;enemy&lt;/gloss&gt;</v>
      </c>
      <c r="F68" t="s">
        <v>2</v>
      </c>
    </row>
    <row r="69" spans="1:6" ht="20.25">
      <c r="A69" t="s">
        <v>1</v>
      </c>
      <c r="B69" t="str">
        <f>CONCATENATE("&lt;entry&gt;",'Word List'!A69,"&lt;/entry&gt;")</f>
        <v>&lt;entry&gt;67&lt;/entry&gt;</v>
      </c>
      <c r="C69" t="str">
        <f>CONCATENATE("&lt;native_orthography&gt;",'Word List'!B69,"&lt;/native_orthography&gt;")</f>
        <v>&lt;native_orthography&gt;faka&lt;/native_orthography&gt;</v>
      </c>
      <c r="D69" t="str">
        <f>CONCATENATE("&lt;IPA_transcription&gt;",'Word List'!C69,"&lt;/IPA_transcription&gt;")</f>
        <v>&lt;IPA_transcription&gt;ˈfaka&lt;/IPA_transcription&gt;</v>
      </c>
      <c r="E69" t="str">
        <f>CONCATENATE("&lt;gloss&gt;",'Word List'!D69,"&lt;/gloss&gt;")</f>
        <v>&lt;gloss&gt;(prefix for likeness)&lt;/gloss&gt;</v>
      </c>
      <c r="F69" t="s">
        <v>2</v>
      </c>
    </row>
    <row r="70" spans="1:6" ht="20.25">
      <c r="A70" t="s">
        <v>1</v>
      </c>
      <c r="B70" t="str">
        <f>CONCATENATE("&lt;entry&gt;",'Word List'!A70,"&lt;/entry&gt;")</f>
        <v>&lt;entry&gt;68&lt;/entry&gt;</v>
      </c>
      <c r="C70" t="str">
        <f>CONCATENATE("&lt;native_orthography&gt;",'Word List'!B70,"&lt;/native_orthography&gt;")</f>
        <v>&lt;native_orthography&gt;fuka&lt;/native_orthography&gt;</v>
      </c>
      <c r="D70" t="str">
        <f>CONCATENATE("&lt;IPA_transcription&gt;",'Word List'!C70,"&lt;/IPA_transcription&gt;")</f>
        <v>&lt;IPA_transcription&gt;ˈfuka&lt;/IPA_transcription&gt;</v>
      </c>
      <c r="E70" t="str">
        <f>CONCATENATE("&lt;gloss&gt;",'Word List'!D70,"&lt;/gloss&gt;")</f>
        <v>&lt;gloss&gt;banner&lt;/gloss&gt;</v>
      </c>
      <c r="F70" t="s">
        <v>2</v>
      </c>
    </row>
    <row r="71" spans="1:6" ht="20.25">
      <c r="A71" t="s">
        <v>1</v>
      </c>
      <c r="B71" t="str">
        <f>CONCATENATE("&lt;entry&gt;",'Word List'!A71,"&lt;/entry&gt;")</f>
        <v>&lt;entry&gt;69&lt;/entry&gt;</v>
      </c>
      <c r="C71" t="str">
        <f>CONCATENATE("&lt;native_orthography&gt;",'Word List'!B71,"&lt;/native_orthography&gt;")</f>
        <v>&lt;native_orthography&gt;foli&lt;/native_orthography&gt;</v>
      </c>
      <c r="D71" t="str">
        <f>CONCATENATE("&lt;IPA_transcription&gt;",'Word List'!C71,"&lt;/IPA_transcription&gt;")</f>
        <v>&lt;IPA_transcription&gt;ˈfoḷi&lt;/IPA_transcription&gt;</v>
      </c>
      <c r="E71" t="str">
        <f>CONCATENATE("&lt;gloss&gt;",'Word List'!D71,"&lt;/gloss&gt;")</f>
        <v>&lt;gloss&gt;to go about&lt;/gloss&gt;</v>
      </c>
      <c r="F71" t="s">
        <v>2</v>
      </c>
    </row>
    <row r="72" spans="1:6" ht="20.25">
      <c r="A72" t="s">
        <v>1</v>
      </c>
      <c r="B72" t="str">
        <f>CONCATENATE("&lt;entry&gt;",'Word List'!A72,"&lt;/entry&gt;")</f>
        <v>&lt;entry&gt;70&lt;/entry&gt;</v>
      </c>
      <c r="C72" t="str">
        <f>CONCATENATE("&lt;native_orthography&gt;",'Word List'!B72,"&lt;/native_orthography&gt;")</f>
        <v>&lt;native_orthography&gt;vili&lt;/native_orthography&gt;</v>
      </c>
      <c r="D72" t="str">
        <f>CONCATENATE("&lt;IPA_transcription&gt;",'Word List'!C72,"&lt;/IPA_transcription&gt;")</f>
        <v>&lt;IPA_transcription&gt;ˈvili&lt;/IPA_transcription&gt;</v>
      </c>
      <c r="E72" t="str">
        <f>CONCATENATE("&lt;gloss&gt;",'Word List'!D72,"&lt;/gloss&gt;")</f>
        <v>&lt;gloss&gt;persevere&lt;/gloss&gt;</v>
      </c>
      <c r="F72" t="s">
        <v>2</v>
      </c>
    </row>
    <row r="73" spans="1:6" ht="20.25">
      <c r="A73" t="s">
        <v>1</v>
      </c>
      <c r="B73" t="str">
        <f>CONCATENATE("&lt;entry&gt;",'Word List'!A73,"&lt;/entry&gt;")</f>
        <v>&lt;entry&gt;71&lt;/entry&gt;</v>
      </c>
      <c r="C73" t="str">
        <f>CONCATENATE("&lt;native_orthography&gt;",'Word List'!B73,"&lt;/native_orthography&gt;")</f>
        <v>&lt;native_orthography&gt;vaka&lt;/native_orthography&gt;</v>
      </c>
      <c r="D73" t="str">
        <f>CONCATENATE("&lt;IPA_transcription&gt;",'Word List'!C73,"&lt;/IPA_transcription&gt;")</f>
        <v>&lt;IPA_transcription&gt;ˈvaka&lt;/IPA_transcription&gt;</v>
      </c>
      <c r="E73" t="str">
        <f>CONCATENATE("&lt;gloss&gt;",'Word List'!D73,"&lt;/gloss&gt;")</f>
        <v>&lt;gloss&gt;boat&lt;/gloss&gt;</v>
      </c>
      <c r="F73" t="s">
        <v>2</v>
      </c>
    </row>
    <row r="74" spans="1:6" ht="20.25">
      <c r="A74" t="s">
        <v>1</v>
      </c>
      <c r="B74" t="str">
        <f>CONCATENATE("&lt;entry&gt;",'Word List'!A74,"&lt;/entry&gt;")</f>
        <v>&lt;entry&gt;72&lt;/entry&gt;</v>
      </c>
      <c r="C74" t="str">
        <f>CONCATENATE("&lt;native_orthography&gt;",'Word List'!B74,"&lt;/native_orthography&gt;")</f>
        <v>&lt;native_orthography&gt;vuka&lt;/native_orthography&gt;</v>
      </c>
      <c r="D74" t="str">
        <f>CONCATENATE("&lt;IPA_transcription&gt;",'Word List'!C74,"&lt;/IPA_transcription&gt;")</f>
        <v>&lt;IPA_transcription&gt;ˈvuka&lt;/IPA_transcription&gt;</v>
      </c>
      <c r="E74" t="str">
        <f>CONCATENATE("&lt;gloss&gt;",'Word List'!D74,"&lt;/gloss&gt;")</f>
        <v>&lt;gloss&gt;fly&lt;/gloss&gt;</v>
      </c>
      <c r="F74" t="s">
        <v>2</v>
      </c>
    </row>
    <row r="75" spans="1:6" ht="20.25">
      <c r="A75" t="s">
        <v>1</v>
      </c>
      <c r="B75" t="str">
        <f>CONCATENATE("&lt;entry&gt;",'Word List'!A75,"&lt;/entry&gt;")</f>
        <v>&lt;entry&gt;73&lt;/entry&gt;</v>
      </c>
      <c r="C75" t="str">
        <f>CONCATENATE("&lt;native_orthography&gt;",'Word List'!B75,"&lt;/native_orthography&gt;")</f>
        <v>&lt;native_orthography&gt;vovo&lt;/native_orthography&gt;</v>
      </c>
      <c r="D75" t="str">
        <f>CONCATENATE("&lt;IPA_transcription&gt;",'Word List'!C75,"&lt;/IPA_transcription&gt;")</f>
        <v>&lt;IPA_transcription&gt;ˈvovo&lt;/IPA_transcription&gt;</v>
      </c>
      <c r="E75" t="str">
        <f>CONCATENATE("&lt;gloss&gt;",'Word List'!D75,"&lt;/gloss&gt;")</f>
        <v>&lt;gloss&gt;pleasing to taste&lt;/gloss&gt;</v>
      </c>
      <c r="F75" t="s">
        <v>2</v>
      </c>
    </row>
    <row r="76" spans="1:6" ht="20.25">
      <c r="A76" t="s">
        <v>1</v>
      </c>
      <c r="B76" t="str">
        <f>CONCATENATE("&lt;entry&gt;",'Word List'!A76,"&lt;/entry&gt;")</f>
        <v>&lt;entry&gt;74&lt;/entry&gt;</v>
      </c>
      <c r="C76" t="str">
        <f>CONCATENATE("&lt;native_orthography&gt;",'Word List'!B76,"&lt;/native_orthography&gt;")</f>
        <v>&lt;native_orthography&gt;voli&lt;/native_orthography&gt;</v>
      </c>
      <c r="D76" t="str">
        <f>CONCATENATE("&lt;IPA_transcription&gt;",'Word List'!C76,"&lt;/IPA_transcription&gt;")</f>
        <v>&lt;IPA_transcription&gt;ˈvoḷi&lt;/IPA_transcription&gt;</v>
      </c>
      <c r="E76" t="str">
        <f>CONCATENATE("&lt;gloss&gt;",'Word List'!D76,"&lt;/gloss&gt;")</f>
        <v>&lt;gloss&gt;yam&lt;/gloss&gt;</v>
      </c>
      <c r="F76" t="s">
        <v>2</v>
      </c>
    </row>
    <row r="77" spans="1:6" ht="20.25">
      <c r="A77" t="s">
        <v>1</v>
      </c>
      <c r="B77" t="str">
        <f>CONCATENATE("&lt;entry&gt;",'Word List'!A77,"&lt;/entry&gt;")</f>
        <v>&lt;entry&gt;75&lt;/entry&gt;</v>
      </c>
      <c r="C77" t="str">
        <f>CONCATENATE("&lt;native_orthography&gt;",'Word List'!B77,"&lt;/native_orthography&gt;")</f>
        <v>&lt;native_orthography&gt;sili&lt;/native_orthography&gt;</v>
      </c>
      <c r="D77" t="str">
        <f>CONCATENATE("&lt;IPA_transcription&gt;",'Word List'!C77,"&lt;/IPA_transcription&gt;")</f>
        <v>&lt;IPA_transcription&gt;ˈsili&lt;/IPA_transcription&gt;</v>
      </c>
      <c r="E77" t="str">
        <f>CONCATENATE("&lt;gloss&gt;",'Word List'!D77,"&lt;/gloss&gt;")</f>
        <v>&lt;gloss&gt;to fish&lt;/gloss&gt;</v>
      </c>
      <c r="F77" t="s">
        <v>2</v>
      </c>
    </row>
    <row r="78" spans="1:6" ht="20.25">
      <c r="A78" t="s">
        <v>1</v>
      </c>
      <c r="B78" t="str">
        <f>CONCATENATE("&lt;entry&gt;",'Word List'!A78,"&lt;/entry&gt;")</f>
        <v>&lt;entry&gt;76&lt;/entry&gt;</v>
      </c>
      <c r="C78" t="str">
        <f>CONCATENATE("&lt;native_orthography&gt;",'Word List'!B78,"&lt;/native_orthography&gt;")</f>
        <v>&lt;native_orthography&gt;sapa&lt;/native_orthography&gt;</v>
      </c>
      <c r="D78" t="str">
        <f>CONCATENATE("&lt;IPA_transcription&gt;",'Word List'!C78,"&lt;/IPA_transcription&gt;")</f>
        <v>&lt;IPA_transcription&gt;ˈsapa&lt;/IPA_transcription&gt;</v>
      </c>
      <c r="E78" t="str">
        <f>CONCATENATE("&lt;gloss&gt;",'Word List'!D78,"&lt;/gloss&gt;")</f>
        <v>&lt;gloss&gt;supper&lt;/gloss&gt;</v>
      </c>
      <c r="F78" t="s">
        <v>2</v>
      </c>
    </row>
    <row r="79" spans="1:6" ht="20.25">
      <c r="A79" t="s">
        <v>1</v>
      </c>
      <c r="B79" t="str">
        <f>CONCATENATE("&lt;entry&gt;",'Word List'!A79,"&lt;/entry&gt;")</f>
        <v>&lt;entry&gt;77&lt;/entry&gt;</v>
      </c>
      <c r="C79" t="str">
        <f>CONCATENATE("&lt;native_orthography&gt;",'Word List'!B79,"&lt;/native_orthography&gt;")</f>
        <v>&lt;native_orthography&gt;soli&lt;/native_orthography&gt;</v>
      </c>
      <c r="D79" t="str">
        <f>CONCATENATE("&lt;IPA_transcription&gt;",'Word List'!C79,"&lt;/IPA_transcription&gt;")</f>
        <v>&lt;IPA_transcription&gt;ˈsoḷi&lt;/IPA_transcription&gt;</v>
      </c>
      <c r="E79" t="str">
        <f>CONCATENATE("&lt;gloss&gt;",'Word List'!D79,"&lt;/gloss&gt;")</f>
        <v>&lt;gloss&gt;to chip&lt;/gloss&gt;</v>
      </c>
      <c r="F79" t="s">
        <v>2</v>
      </c>
    </row>
    <row r="80" spans="1:6" ht="20.25">
      <c r="A80" t="s">
        <v>1</v>
      </c>
      <c r="B80" t="str">
        <f>CONCATENATE("&lt;entry&gt;",'Word List'!A80,"&lt;/entry&gt;")</f>
        <v>&lt;entry&gt;78&lt;/entry&gt;</v>
      </c>
      <c r="C80" t="str">
        <f>CONCATENATE("&lt;native_orthography&gt;",'Word List'!B80,"&lt;/native_orthography&gt;")</f>
        <v>&lt;native_orthography&gt;suka&lt;/native_orthography&gt;</v>
      </c>
      <c r="D80" t="str">
        <f>CONCATENATE("&lt;IPA_transcription&gt;",'Word List'!C80,"&lt;/IPA_transcription&gt;")</f>
        <v>&lt;IPA_transcription&gt;ˈsuka&lt;/IPA_transcription&gt;</v>
      </c>
      <c r="E80" t="str">
        <f>CONCATENATE("&lt;gloss&gt;",'Word List'!D80,"&lt;/gloss&gt;")</f>
        <v>&lt;gloss&gt;sugar&lt;/gloss&gt;</v>
      </c>
      <c r="F80" t="s">
        <v>2</v>
      </c>
    </row>
    <row r="81" spans="1:6" ht="20.25">
      <c r="A81" t="s">
        <v>1</v>
      </c>
      <c r="B81" t="str">
        <f>CONCATENATE("&lt;entry&gt;",'Word List'!A81,"&lt;/entry&gt;")</f>
        <v>&lt;entry&gt;79&lt;/entry&gt;</v>
      </c>
      <c r="C81" t="str">
        <f>CONCATENATE("&lt;native_orthography&gt;",'Word List'!B81,"&lt;/native_orthography&gt;")</f>
        <v>&lt;native_orthography&gt;longa&lt;/native_orthography&gt;</v>
      </c>
      <c r="D81" t="str">
        <f>CONCATENATE("&lt;IPA_transcription&gt;",'Word List'!C81,"&lt;/IPA_transcription&gt;")</f>
        <v>&lt;IPA_transcription&gt;ˈloŋa&lt;/IPA_transcription&gt;</v>
      </c>
      <c r="E81" t="str">
        <f>CONCATENATE("&lt;gloss&gt;",'Word List'!D81,"&lt;/gloss&gt;")</f>
        <v>&lt;gloss&gt;bed&lt;/gloss&gt;</v>
      </c>
      <c r="F81" t="s">
        <v>2</v>
      </c>
    </row>
    <row r="82" spans="1:6" ht="20.25">
      <c r="A82" t="s">
        <v>1</v>
      </c>
      <c r="B82" t="str">
        <f>CONCATENATE("&lt;entry&gt;",'Word List'!A82,"&lt;/entry&gt;")</f>
        <v>&lt;entry&gt;80&lt;/entry&gt;</v>
      </c>
      <c r="C82" t="str">
        <f>CONCATENATE("&lt;native_orthography&gt;",'Word List'!B82,"&lt;/native_orthography&gt;")</f>
        <v>&lt;native_orthography&gt;nonga&lt;/native_orthography&gt;</v>
      </c>
      <c r="D82" t="str">
        <f>CONCATENATE("&lt;IPA_transcription&gt;",'Word List'!C82,"&lt;/IPA_transcription&gt;")</f>
        <v>&lt;IPA_transcription&gt;ˈnoŋa&lt;/IPA_transcription&gt;</v>
      </c>
      <c r="E82" t="str">
        <f>CONCATENATE("&lt;gloss&gt;",'Word List'!D82,"&lt;/gloss&gt;")</f>
        <v>&lt;gloss&gt;calm&lt;/gloss&gt;</v>
      </c>
      <c r="F82" t="s">
        <v>2</v>
      </c>
    </row>
    <row r="83" spans="1:6" ht="20.25">
      <c r="A83" t="s">
        <v>1</v>
      </c>
      <c r="B83" t="str">
        <f>CONCATENATE("&lt;entry&gt;",'Word List'!A83,"&lt;/entry&gt;")</f>
        <v>&lt;entry&gt;81&lt;/entry&gt;</v>
      </c>
      <c r="C83" t="str">
        <f>CONCATENATE("&lt;native_orthography&gt;",'Word List'!B83,"&lt;/native_orthography&gt;")</f>
        <v>&lt;native_orthography&gt;pulu&lt;/native_orthography&gt;</v>
      </c>
      <c r="D83" t="str">
        <f>CONCATENATE("&lt;IPA_transcription&gt;",'Word List'!C83,"&lt;/IPA_transcription&gt;")</f>
        <v>&lt;IPA_transcription&gt;ˈpuḷu&lt;/IPA_transcription&gt;</v>
      </c>
      <c r="E83" t="str">
        <f>CONCATENATE("&lt;gloss&gt;",'Word List'!D83,"&lt;/gloss&gt;")</f>
        <v>&lt;gloss&gt;bull&lt;/gloss&gt;</v>
      </c>
      <c r="F83" t="s">
        <v>2</v>
      </c>
    </row>
    <row r="84" spans="1:6" ht="20.25">
      <c r="A84" t="s">
        <v>1</v>
      </c>
      <c r="B84" t="str">
        <f>CONCATENATE("&lt;entry&gt;",'Word List'!A84,"&lt;/entry&gt;")</f>
        <v>&lt;entry&gt;82&lt;/entry&gt;</v>
      </c>
      <c r="C84" t="str">
        <f>CONCATENATE("&lt;native_orthography&gt;",'Word List'!B84,"&lt;/native_orthography&gt;")</f>
        <v>&lt;native_orthography&gt;lulu&lt;/native_orthography&gt;</v>
      </c>
      <c r="D84" t="str">
        <f>CONCATENATE("&lt;IPA_transcription&gt;",'Word List'!C84,"&lt;/IPA_transcription&gt;")</f>
        <v>&lt;IPA_transcription&gt;ˈluḷu&lt;/IPA_transcription&gt;</v>
      </c>
      <c r="E84" t="str">
        <f>CONCATENATE("&lt;gloss&gt;",'Word List'!D84,"&lt;/gloss&gt;")</f>
        <v>&lt;gloss&gt;owl&lt;/gloss&gt;</v>
      </c>
      <c r="F84" t="s">
        <v>2</v>
      </c>
    </row>
    <row r="85" spans="1:6" ht="20.25">
      <c r="A85" t="s">
        <v>1</v>
      </c>
      <c r="B85" t="str">
        <f>CONCATENATE("&lt;entry&gt;",'Word List'!A85,"&lt;/entry&gt;")</f>
        <v>&lt;entry&gt;83&lt;/entry&gt;</v>
      </c>
      <c r="C85" t="str">
        <f>CONCATENATE("&lt;native_orthography&gt;",'Word List'!B85,"&lt;/native_orthography&gt;")</f>
        <v>&lt;native_orthography&gt;lea&lt;/native_orthography&gt;</v>
      </c>
      <c r="D85" t="str">
        <f>CONCATENATE("&lt;IPA_transcription&gt;",'Word List'!C85,"&lt;/IPA_transcription&gt;")</f>
        <v>&lt;IPA_transcription&gt;ˈlea&lt;/IPA_transcription&gt;</v>
      </c>
      <c r="E85" t="str">
        <f>CONCATENATE("&lt;gloss&gt;",'Word List'!D85,"&lt;/gloss&gt;")</f>
        <v>&lt;gloss&gt;to speak&lt;/gloss&gt;</v>
      </c>
      <c r="F85" t="s">
        <v>2</v>
      </c>
    </row>
    <row r="86" spans="1:6" ht="20.25">
      <c r="A86" t="s">
        <v>1</v>
      </c>
      <c r="B86" t="str">
        <f>CONCATENATE("&lt;entry&gt;",'Word List'!A86,"&lt;/entry&gt;")</f>
        <v>&lt;entry&gt;84&lt;/entry&gt;</v>
      </c>
      <c r="C86" t="str">
        <f>CONCATENATE("&lt;native_orthography&gt;",'Word List'!B86,"&lt;/native_orthography&gt;")</f>
        <v>&lt;native_orthography&gt;lilin&lt;/native_orthography&gt;</v>
      </c>
      <c r="D86" t="str">
        <f>CONCATENATE("&lt;IPA_transcription&gt;",'Word List'!C86,"&lt;/IPA_transcription&gt;")</f>
        <v>&lt;IPA_transcription&gt;ˈliliu&lt;/IPA_transcription&gt;</v>
      </c>
      <c r="E86" t="str">
        <f>CONCATENATE("&lt;gloss&gt;",'Word List'!D86,"&lt;/gloss&gt;")</f>
        <v>&lt;gloss&gt;to turn&lt;/gloss&gt;</v>
      </c>
      <c r="F86" t="s">
        <v>2</v>
      </c>
    </row>
    <row r="87" spans="1:6" ht="20.25">
      <c r="A87" t="s">
        <v>1</v>
      </c>
      <c r="B87" t="str">
        <f>CONCATENATE("&lt;entry&gt;",'Word List'!A87,"&lt;/entry&gt;")</f>
        <v>&lt;entry&gt;85&lt;/entry&gt;</v>
      </c>
      <c r="C87" t="str">
        <f>CONCATENATE("&lt;native_orthography&gt;",'Word List'!B87,"&lt;/native_orthography&gt;")</f>
        <v>&lt;native_orthography&gt;lili&lt;/native_orthography&gt;</v>
      </c>
      <c r="D87" t="str">
        <f>CONCATENATE("&lt;IPA_transcription&gt;",'Word List'!C87,"&lt;/IPA_transcription&gt;")</f>
        <v>&lt;IPA_transcription&gt;ˈlili&lt;/IPA_transcription&gt;</v>
      </c>
      <c r="E87" t="str">
        <f>CONCATENATE("&lt;gloss&gt;",'Word List'!D87,"&lt;/gloss&gt;")</f>
        <v>&lt;gloss&gt;to boil&lt;/gloss&gt;</v>
      </c>
      <c r="F87" t="s">
        <v>2</v>
      </c>
    </row>
    <row r="88" spans="1:6" ht="20.25">
      <c r="A88" t="s">
        <v>1</v>
      </c>
      <c r="B88" t="str">
        <f>CONCATENATE("&lt;entry&gt;",'Word List'!A88,"&lt;/entry&gt;")</f>
        <v>&lt;entry&gt;86&lt;/entry&gt;</v>
      </c>
      <c r="C88" t="str">
        <f>CONCATENATE("&lt;native_orthography&gt;",'Word List'!B88,"&lt;/native_orthography&gt;")</f>
        <v>&lt;native_orthography&gt;sili&lt;/native_orthography&gt;</v>
      </c>
      <c r="D88" t="str">
        <f>CONCATENATE("&lt;IPA_transcription&gt;",'Word List'!C88,"&lt;/IPA_transcription&gt;")</f>
        <v>&lt;IPA_transcription&gt;ˈsili&lt;/IPA_transcription&gt;</v>
      </c>
      <c r="E88" t="str">
        <f>CONCATENATE("&lt;gloss&gt;",'Word List'!D88,"&lt;/gloss&gt;")</f>
        <v>&lt;gloss&gt;to fish&lt;/gloss&gt;</v>
      </c>
      <c r="F88" t="s">
        <v>2</v>
      </c>
    </row>
    <row r="89" spans="1:6" ht="20.25">
      <c r="A89" t="s">
        <v>1</v>
      </c>
      <c r="B89" t="str">
        <f>CONCATENATE("&lt;entry&gt;",'Word List'!A89,"&lt;/entry&gt;")</f>
        <v>&lt;entry&gt;87&lt;/entry&gt;</v>
      </c>
      <c r="C89" t="str">
        <f>CONCATENATE("&lt;native_orthography&gt;",'Word List'!B89,"&lt;/native_orthography&gt;")</f>
        <v>&lt;native_orthography&gt;ila&lt;/native_orthography&gt;</v>
      </c>
      <c r="D89" t="str">
        <f>CONCATENATE("&lt;IPA_transcription&gt;",'Word List'!C89,"&lt;/IPA_transcription&gt;")</f>
        <v>&lt;IPA_transcription&gt;ˈʱila&lt;/IPA_transcription&gt;</v>
      </c>
      <c r="E89" t="str">
        <f>CONCATENATE("&lt;gloss&gt;",'Word List'!D89,"&lt;/gloss&gt;")</f>
        <v>&lt;gloss&gt;to stare&lt;/gloss&gt;</v>
      </c>
      <c r="F89" t="s">
        <v>2</v>
      </c>
    </row>
    <row r="90" spans="1:6" ht="20.25">
      <c r="A90" t="s">
        <v>1</v>
      </c>
      <c r="B90" t="str">
        <f>CONCATENATE("&lt;entry&gt;",'Word List'!A90,"&lt;/entry&gt;")</f>
        <v>&lt;entry&gt;88&lt;/entry&gt;</v>
      </c>
      <c r="C90" t="str">
        <f>CONCATENATE("&lt;native_orthography&gt;",'Word List'!B90,"&lt;/native_orthography&gt;")</f>
        <v>&lt;native_orthography&gt;ena&lt;/native_orthography&gt;</v>
      </c>
      <c r="D90" t="str">
        <f>CONCATENATE("&lt;IPA_transcription&gt;",'Word List'!C90,"&lt;/IPA_transcription&gt;")</f>
        <v>&lt;IPA_transcription&gt;ˈʱɛna&lt;/IPA_transcription&gt;</v>
      </c>
      <c r="E90" t="str">
        <f>CONCATENATE("&lt;gloss&gt;",'Word List'!D90,"&lt;/gloss&gt;")</f>
        <v>&lt;gloss&gt;that&lt;/gloss&gt;</v>
      </c>
      <c r="F90" t="s">
        <v>2</v>
      </c>
    </row>
    <row r="91" spans="1:6" ht="20.25">
      <c r="A91" t="s">
        <v>1</v>
      </c>
      <c r="B91" t="str">
        <f>CONCATENATE("&lt;entry&gt;",'Word List'!A91,"&lt;/entry&gt;")</f>
        <v>&lt;entry&gt;89&lt;/entry&gt;</v>
      </c>
      <c r="C91" t="str">
        <f>CONCATENATE("&lt;native_orthography&gt;",'Word List'!B91,"&lt;/native_orthography&gt;")</f>
        <v>&lt;native_orthography&gt;ala&lt;/native_orthography&gt;</v>
      </c>
      <c r="D91" t="str">
        <f>CONCATENATE("&lt;IPA_transcription&gt;",'Word List'!C91,"&lt;/IPA_transcription&gt;")</f>
        <v>&lt;IPA_transcription&gt;ˈʱala&lt;/IPA_transcription&gt;</v>
      </c>
      <c r="E91" t="str">
        <f>CONCATENATE("&lt;gloss&gt;",'Word List'!D91,"&lt;/gloss&gt;")</f>
        <v>&lt;gloss&gt;touch&lt;/gloss&gt;</v>
      </c>
      <c r="F91" t="s">
        <v>2</v>
      </c>
    </row>
    <row r="92" spans="1:6" ht="20.25">
      <c r="A92" t="s">
        <v>1</v>
      </c>
      <c r="B92" t="str">
        <f>CONCATENATE("&lt;entry&gt;",'Word List'!A92,"&lt;/entry&gt;")</f>
        <v>&lt;entry&gt;90&lt;/entry&gt;</v>
      </c>
      <c r="C92" t="str">
        <f>CONCATENATE("&lt;native_orthography&gt;",'Word List'!B92,"&lt;/native_orthography&gt;")</f>
        <v>&lt;native_orthography&gt;ola&lt;/native_orthography&gt;</v>
      </c>
      <c r="D92" t="str">
        <f>CONCATENATE("&lt;IPA_transcription&gt;",'Word List'!C92,"&lt;/IPA_transcription&gt;")</f>
        <v>&lt;IPA_transcription&gt;ˈʱola&lt;/IPA_transcription&gt;</v>
      </c>
      <c r="E92" t="str">
        <f>CONCATENATE("&lt;gloss&gt;",'Word List'!D92,"&lt;/gloss&gt;")</f>
        <v>&lt;gloss&gt;product&lt;/gloss&gt;</v>
      </c>
      <c r="F92" t="s">
        <v>2</v>
      </c>
    </row>
    <row r="93" spans="1:6" ht="20.25">
      <c r="A93" t="s">
        <v>1</v>
      </c>
      <c r="B93" t="str">
        <f>CONCATENATE("&lt;entry&gt;",'Word List'!A93,"&lt;/entry&gt;")</f>
        <v>&lt;entry&gt;91&lt;/entry&gt;</v>
      </c>
      <c r="C93" t="str">
        <f>CONCATENATE("&lt;native_orthography&gt;",'Word List'!B93,"&lt;/native_orthography&gt;")</f>
        <v>&lt;native_orthography&gt;ula&lt;/native_orthography&gt;</v>
      </c>
      <c r="D93" t="str">
        <f>CONCATENATE("&lt;IPA_transcription&gt;",'Word List'!C93,"&lt;/IPA_transcription&gt;")</f>
        <v>&lt;IPA_transcription&gt;ˈʱuḷa&lt;/IPA_transcription&gt;</v>
      </c>
      <c r="E93" t="str">
        <f>CONCATENATE("&lt;gloss&gt;",'Word List'!D93,"&lt;/gloss&gt;")</f>
        <v>&lt;gloss&gt;jovial&lt;/gloss&gt;</v>
      </c>
      <c r="F93" t="s">
        <v>2</v>
      </c>
    </row>
    <row r="94" spans="1:6" ht="20.25">
      <c r="A94" t="s">
        <v>1</v>
      </c>
      <c r="B94" t="str">
        <f>CONCATENATE("&lt;entry&gt;",'Word List'!A94,"&lt;/entry&gt;")</f>
        <v>&lt;entry&gt;92&lt;/entry&gt;</v>
      </c>
      <c r="C94" t="str">
        <f>CONCATENATE("&lt;native_orthography&gt;",'Word List'!B94,"&lt;/native_orthography&gt;")</f>
        <v>&lt;native_orthography&gt;lifu&lt;/native_orthography&gt;</v>
      </c>
      <c r="D94" t="str">
        <f>CONCATENATE("&lt;IPA_transcription&gt;",'Word List'!C94,"&lt;/IPA_transcription&gt;")</f>
        <v>&lt;IPA_transcription&gt;ˈlifu&lt;/IPA_transcription&gt;</v>
      </c>
      <c r="E94" t="str">
        <f>CONCATENATE("&lt;gloss&gt;",'Word List'!D94,"&lt;/gloss&gt;")</f>
        <v>&lt;gloss&gt;cliff&lt;/gloss&gt;</v>
      </c>
      <c r="F94" t="s">
        <v>2</v>
      </c>
    </row>
    <row r="95" spans="1:6" ht="20.25">
      <c r="A95" t="s">
        <v>1</v>
      </c>
      <c r="B95" t="str">
        <f>CONCATENATE("&lt;entry&gt;",'Word List'!A95,"&lt;/entry&gt;")</f>
        <v>&lt;entry&gt;93&lt;/entry&gt;</v>
      </c>
      <c r="C95" t="str">
        <f>CONCATENATE("&lt;native_orthography&gt;",'Word List'!B95,"&lt;/native_orthography&gt;")</f>
        <v>&lt;native_orthography&gt;lefu&lt;/native_orthography&gt;</v>
      </c>
      <c r="D95" t="str">
        <f>CONCATENATE("&lt;IPA_transcription&gt;",'Word List'!C95,"&lt;/IPA_transcription&gt;")</f>
        <v>&lt;IPA_transcription&gt;ˈlɛfu&lt;/IPA_transcription&gt;</v>
      </c>
      <c r="E95" t="str">
        <f>CONCATENATE("&lt;gloss&gt;",'Word List'!D95,"&lt;/gloss&gt;")</f>
        <v>&lt;gloss&gt;smallest&lt;/gloss&gt;</v>
      </c>
      <c r="F95" t="s">
        <v>2</v>
      </c>
    </row>
    <row r="96" spans="1:6" ht="20.25">
      <c r="A96" t="s">
        <v>1</v>
      </c>
      <c r="B96" t="str">
        <f>CONCATENATE("&lt;entry&gt;",'Word List'!A96,"&lt;/entry&gt;")</f>
        <v>&lt;entry&gt;94&lt;/entry&gt;</v>
      </c>
      <c r="C96" t="str">
        <f>CONCATENATE("&lt;native_orthography&gt;",'Word List'!B96,"&lt;/native_orthography&gt;")</f>
        <v>&lt;native_orthography&gt;lafu&lt;/native_orthography&gt;</v>
      </c>
      <c r="D96" t="str">
        <f>CONCATENATE("&lt;IPA_transcription&gt;",'Word List'!C96,"&lt;/IPA_transcription&gt;")</f>
        <v>&lt;IPA_transcription&gt;ˈlafu&lt;/IPA_transcription&gt;</v>
      </c>
      <c r="E96" t="str">
        <f>CONCATENATE("&lt;gloss&gt;",'Word List'!D96,"&lt;/gloss&gt;")</f>
        <v>&lt;gloss&gt;sea bird&lt;/gloss&gt;</v>
      </c>
      <c r="F96" t="s">
        <v>2</v>
      </c>
    </row>
    <row r="97" spans="1:6" ht="20.25">
      <c r="A97" t="s">
        <v>1</v>
      </c>
      <c r="B97" t="str">
        <f>CONCATENATE("&lt;entry&gt;",'Word List'!A97,"&lt;/entry&gt;")</f>
        <v>&lt;entry&gt;95&lt;/entry&gt;</v>
      </c>
      <c r="C97" t="str">
        <f>CONCATENATE("&lt;native_orthography&gt;",'Word List'!B97,"&lt;/native_orthography&gt;")</f>
        <v>&lt;native_orthography&gt;lotu&lt;/native_orthography&gt;</v>
      </c>
      <c r="D97" t="str">
        <f>CONCATENATE("&lt;IPA_transcription&gt;",'Word List'!C97,"&lt;/IPA_transcription&gt;")</f>
        <v>&lt;IPA_transcription&gt;ˈlotu&lt;/IPA_transcription&gt;</v>
      </c>
      <c r="E97" t="str">
        <f>CONCATENATE("&lt;gloss&gt;",'Word List'!D97,"&lt;/gloss&gt;")</f>
        <v>&lt;gloss&gt;pray&lt;/gloss&gt;</v>
      </c>
      <c r="F97" t="s">
        <v>2</v>
      </c>
    </row>
    <row r="98" spans="1:6" ht="20.25">
      <c r="A98" t="s">
        <v>1</v>
      </c>
      <c r="B98" t="str">
        <f>CONCATENATE("&lt;entry&gt;",'Word List'!A98,"&lt;/entry&gt;")</f>
        <v>&lt;entry&gt;96&lt;/entry&gt;</v>
      </c>
      <c r="C98" t="str">
        <f>CONCATENATE("&lt;native_orthography&gt;",'Word List'!B98,"&lt;/native_orthography&gt;")</f>
        <v>&lt;native_orthography&gt;lutu&lt;/native_orthography&gt;</v>
      </c>
      <c r="D98" t="str">
        <f>CONCATENATE("&lt;IPA_transcription&gt;",'Word List'!C98,"&lt;/IPA_transcription&gt;")</f>
        <v>&lt;IPA_transcription&gt;ˈlutu&lt;/IPA_transcription&gt;</v>
      </c>
      <c r="E98" t="str">
        <f>CONCATENATE("&lt;gloss&gt;",'Word List'!D98,"&lt;/gloss&gt;")</f>
        <v>&lt;gloss&gt;splash&lt;/gloss&gt;</v>
      </c>
      <c r="F98" t="s">
        <v>2</v>
      </c>
    </row>
    <row r="99" spans="1:6" ht="20.25">
      <c r="A99" t="s">
        <v>1</v>
      </c>
      <c r="B99" t="str">
        <f>CONCATENATE("&lt;entry&gt;",'Word List'!A99,"&lt;/entry&gt;")</f>
        <v>&lt;entry&gt;97&lt;/entry&gt;</v>
      </c>
      <c r="C99" t="str">
        <f>CONCATENATE("&lt;native_orthography&gt;",'Word List'!B99,"&lt;/native_orthography&gt;")</f>
        <v>&lt;native_orthography&gt;oma&lt;/native_orthography&gt;</v>
      </c>
      <c r="D99" t="str">
        <f>CONCATENATE("&lt;IPA_transcription&gt;",'Word List'!C99,"&lt;/IPA_transcription&gt;")</f>
        <v>&lt;IPA_transcription&gt;ˈʱoma&lt;/IPA_transcription&gt;</v>
      </c>
      <c r="E99" t="str">
        <f>CONCATENATE("&lt;gloss&gt;",'Word List'!D99,"&lt;/gloss&gt;")</f>
        <v>&lt;gloss&gt;sponge&lt;/gloss&gt;</v>
      </c>
      <c r="F99" t="s">
        <v>2</v>
      </c>
    </row>
    <row r="100" spans="1:6" ht="20.25">
      <c r="A100" t="s">
        <v>1</v>
      </c>
      <c r="B100" t="str">
        <f>CONCATENATE("&lt;entry&gt;",'Word List'!A100,"&lt;/entry&gt;")</f>
        <v>&lt;entry&gt;98&lt;/entry&gt;</v>
      </c>
      <c r="C100" t="str">
        <f>CONCATENATE("&lt;native_orthography&gt;",'Word List'!B100,"&lt;/native_orthography&gt;")</f>
        <v>&lt;native_orthography&gt;ono&lt;/native_orthography&gt;</v>
      </c>
      <c r="D100" t="str">
        <f>CONCATENATE("&lt;IPA_transcription&gt;",'Word List'!C100,"&lt;/IPA_transcription&gt;")</f>
        <v>&lt;IPA_transcription&gt;ˈʱono&lt;/IPA_transcription&gt;</v>
      </c>
      <c r="E100" t="str">
        <f>CONCATENATE("&lt;gloss&gt;",'Word List'!D100,"&lt;/gloss&gt;")</f>
        <v>&lt;gloss&gt;six&lt;/gloss&gt;</v>
      </c>
      <c r="F100" t="s">
        <v>2</v>
      </c>
    </row>
    <row r="101" spans="1:6" ht="20.25">
      <c r="A101" t="s">
        <v>1</v>
      </c>
      <c r="B101" t="str">
        <f>CONCATENATE("&lt;entry&gt;",'Word List'!A101,"&lt;/entry&gt;")</f>
        <v>&lt;entry&gt;99&lt;/entry&gt;</v>
      </c>
      <c r="C101" t="str">
        <f>CONCATENATE("&lt;native_orthography&gt;",'Word List'!B101,"&lt;/native_orthography&gt;")</f>
        <v>&lt;native_orthography&gt;ongo&lt;/native_orthography&gt;</v>
      </c>
      <c r="D101" t="str">
        <f>CONCATENATE("&lt;IPA_transcription&gt;",'Word List'!C101,"&lt;/IPA_transcription&gt;")</f>
        <v>&lt;IPA_transcription&gt;ˈʱoŋo&lt;/IPA_transcription&gt;</v>
      </c>
      <c r="E101" t="str">
        <f>CONCATENATE("&lt;gloss&gt;",'Word List'!D101,"&lt;/gloss&gt;")</f>
        <v>&lt;gloss&gt;be heard&lt;/gloss&gt;</v>
      </c>
      <c r="F101" t="s">
        <v>2</v>
      </c>
    </row>
    <row r="102" spans="1:6" ht="20.25">
      <c r="A102" t="s">
        <v>1</v>
      </c>
      <c r="B102" t="str">
        <f>CONCATENATE("&lt;entry&gt;",'Word List'!A102,"&lt;/entry&gt;")</f>
        <v>&lt;entry&gt;100&lt;/entry&gt;</v>
      </c>
      <c r="C102" t="str">
        <f>CONCATENATE("&lt;native_orthography&gt;",'Word List'!B102,"&lt;/native_orthography&gt;")</f>
        <v>&lt;native_orthography&gt;oka&lt;/native_orthography&gt;</v>
      </c>
      <c r="D102" t="str">
        <f>CONCATENATE("&lt;IPA_transcription&gt;",'Word List'!C102,"&lt;/IPA_transcription&gt;")</f>
        <v>&lt;IPA_transcription&gt;ˈʱoka&lt;/IPA_transcription&gt;</v>
      </c>
      <c r="E102" t="str">
        <f>CONCATENATE("&lt;gloss&gt;",'Word List'!D102,"&lt;/gloss&gt;")</f>
        <v>&lt;gloss&gt;in&lt;/gloss&gt;</v>
      </c>
      <c r="F102" t="s">
        <v>2</v>
      </c>
    </row>
    <row r="103" spans="1:6" ht="20.25">
      <c r="A103" t="s">
        <v>1</v>
      </c>
      <c r="B103" t="str">
        <f>CONCATENATE("&lt;entry&gt;",'Word List'!A103,"&lt;/entry&gt;")</f>
        <v>&lt;entry&gt;101&lt;/entry&gt;</v>
      </c>
      <c r="C103" t="str">
        <f>CONCATENATE("&lt;native_orthography&gt;",'Word List'!B103,"&lt;/native_orthography&gt;")</f>
        <v>&lt;native_orthography&gt;omooma&lt;/native_orthography&gt;</v>
      </c>
      <c r="D103" t="str">
        <f>CONCATENATE("&lt;IPA_transcription&gt;",'Word List'!C103,"&lt;/IPA_transcription&gt;")</f>
        <v>&lt;IPA_transcription&gt;ʱomuˈoma, ʱomoˈoma&lt;/IPA_transcription&gt;</v>
      </c>
      <c r="E103" t="str">
        <f>CONCATENATE("&lt;gloss&gt;",'Word List'!D103,"&lt;/gloss&gt;")</f>
        <v>&lt;gloss&gt;spongy&lt;/gloss&gt;</v>
      </c>
      <c r="F103" t="s">
        <v>2</v>
      </c>
    </row>
    <row r="104" spans="1:6" ht="20.25">
      <c r="A104" t="s">
        <v>1</v>
      </c>
      <c r="B104" t="str">
        <f>CONCATENATE("&lt;entry&gt;",'Word List'!A104,"&lt;/entry&gt;")</f>
        <v>&lt;entry&gt;102&lt;/entry&gt;</v>
      </c>
      <c r="C104" t="str">
        <f>CONCATENATE("&lt;native_orthography&gt;",'Word List'!B104,"&lt;/native_orthography&gt;")</f>
        <v>&lt;native_orthography&gt;Tonga&lt;/native_orthography&gt;</v>
      </c>
      <c r="D104" t="str">
        <f>CONCATENATE("&lt;IPA_transcription&gt;",'Word List'!C104,"&lt;/IPA_transcription&gt;")</f>
        <v>&lt;IPA_transcription&gt;ˈtoŋa&lt;/IPA_transcription&gt;</v>
      </c>
      <c r="E104" t="str">
        <f>CONCATENATE("&lt;gloss&gt;",'Word List'!D104,"&lt;/gloss&gt;")</f>
        <v>&lt;gloss&gt;Tonga&lt;/gloss&gt;</v>
      </c>
      <c r="F104" t="s">
        <v>2</v>
      </c>
    </row>
    <row r="105" spans="1:6" ht="20.25">
      <c r="A105" t="s">
        <v>1</v>
      </c>
      <c r="B105" t="str">
        <f>CONCATENATE("&lt;entry&gt;",'Word List'!A105,"&lt;/entry&gt;")</f>
        <v>&lt;entry&gt;103&lt;/entry&gt;</v>
      </c>
      <c r="C105" t="str">
        <f>CONCATENATE("&lt;native_orthography&gt;",'Word List'!B105,"&lt;/native_orthography&gt;")</f>
        <v>&lt;native_orthography&gt;longa&lt;/native_orthography&gt;</v>
      </c>
      <c r="D105" t="str">
        <f>CONCATENATE("&lt;IPA_transcription&gt;",'Word List'!C105,"&lt;/IPA_transcription&gt;")</f>
        <v>&lt;IPA_transcription&gt;ˈloŋa&lt;/IPA_transcription&gt;</v>
      </c>
      <c r="E105" t="str">
        <f>CONCATENATE("&lt;gloss&gt;",'Word List'!D105,"&lt;/gloss&gt;")</f>
        <v>&lt;gloss&gt;bed&lt;/gloss&gt;</v>
      </c>
      <c r="F105" t="s">
        <v>2</v>
      </c>
    </row>
    <row r="106" spans="1:6" ht="20.25">
      <c r="A106" t="s">
        <v>1</v>
      </c>
      <c r="B106" t="str">
        <f>CONCATENATE("&lt;entry&gt;",'Word List'!A106,"&lt;/entry&gt;")</f>
        <v>&lt;entry&gt;104&lt;/entry&gt;</v>
      </c>
      <c r="C106" t="str">
        <f>CONCATENATE("&lt;native_orthography&gt;",'Word List'!B106,"&lt;/native_orthography&gt;")</f>
        <v>&lt;native_orthography&gt;toka&lt;/native_orthography&gt;</v>
      </c>
      <c r="D106" t="str">
        <f>CONCATENATE("&lt;IPA_transcription&gt;",'Word List'!C106,"&lt;/IPA_transcription&gt;")</f>
        <v>&lt;IPA_transcription&gt;ˈtoka&lt;/IPA_transcription&gt;</v>
      </c>
      <c r="E106" t="str">
        <f>CONCATENATE("&lt;gloss&gt;",'Word List'!D106,"&lt;/gloss&gt;")</f>
        <v>&lt;gloss&gt;underneath&lt;/gloss&gt;</v>
      </c>
      <c r="F106" t="s">
        <v>2</v>
      </c>
    </row>
    <row r="107" spans="1:6" ht="20.25">
      <c r="A107" t="s">
        <v>1</v>
      </c>
      <c r="B107" t="str">
        <f>CONCATENATE("&lt;entry&gt;",'Word List'!A107,"&lt;/entry&gt;")</f>
        <v>&lt;entry&gt;105&lt;/entry&gt;</v>
      </c>
      <c r="C107" t="str">
        <f>CONCATENATE("&lt;native_orthography&gt;",'Word List'!B107,"&lt;/native_orthography&gt;")</f>
        <v>&lt;native_orthography&gt;kiki&lt;/native_orthography&gt;</v>
      </c>
      <c r="D107" t="str">
        <f>CONCATENATE("&lt;IPA_transcription&gt;",'Word List'!C107,"&lt;/IPA_transcription&gt;")</f>
        <v>&lt;IPA_transcription&gt;ˈkiki&lt;/IPA_transcription&gt;</v>
      </c>
      <c r="E107" t="str">
        <f>CONCATENATE("&lt;gloss&gt;",'Word List'!D107,"&lt;/gloss&gt;")</f>
        <v>&lt;gloss&gt;main dish&lt;/gloss&gt;</v>
      </c>
      <c r="F107" t="s">
        <v>2</v>
      </c>
    </row>
    <row r="108" spans="1:6" ht="20.25">
      <c r="A108" t="s">
        <v>1</v>
      </c>
      <c r="B108" t="str">
        <f>CONCATENATE("&lt;entry&gt;",'Word List'!A108,"&lt;/entry&gt;")</f>
        <v>&lt;entry&gt;106&lt;/entry&gt;</v>
      </c>
      <c r="C108" t="str">
        <f>CONCATENATE("&lt;native_orthography&gt;",'Word List'!B108,"&lt;/native_orthography&gt;")</f>
        <v>&lt;native_orthography&gt;kikī&lt;/native_orthography&gt;</v>
      </c>
      <c r="D108" t="str">
        <f>CONCATENATE("&lt;IPA_transcription&gt;",'Word List'!C108,"&lt;/IPA_transcription&gt;")</f>
        <v>&lt;IPA_transcription&gt;kiˈkiː&lt;/IPA_transcription&gt;</v>
      </c>
      <c r="E108" t="str">
        <f>CONCATENATE("&lt;gloss&gt;",'Word List'!D108,"&lt;/gloss&gt;")</f>
        <v>&lt;gloss&gt;squeak&lt;/gloss&gt;</v>
      </c>
      <c r="F108" t="s">
        <v>2</v>
      </c>
    </row>
    <row r="109" spans="1:6" ht="20.25">
      <c r="A109" t="s">
        <v>1</v>
      </c>
      <c r="B109" t="str">
        <f>CONCATENATE("&lt;entry&gt;",'Word List'!A109,"&lt;/entry&gt;")</f>
        <v>&lt;entry&gt;107&lt;/entry&gt;</v>
      </c>
      <c r="C109" t="str">
        <f>CONCATENATE("&lt;native_orthography&gt;",'Word List'!B109,"&lt;/native_orthography&gt;")</f>
        <v>&lt;native_orthography&gt;&lt;/native_orthography&gt;</v>
      </c>
      <c r="D109" t="str">
        <f>CONCATENATE("&lt;IPA_transcription&gt;",'Word List'!C109,"&lt;/IPA_transcription&gt;")</f>
        <v>&lt;IPA_transcription&gt;&lt;/IPA_transcription&gt;</v>
      </c>
      <c r="E109" t="str">
        <f>CONCATENATE("&lt;gloss&gt;",'Word List'!D109,"&lt;/gloss&gt;")</f>
        <v>&lt;gloss&gt;to continue&lt;/gloss&gt;</v>
      </c>
      <c r="F109" t="s">
        <v>2</v>
      </c>
    </row>
    <row r="110" spans="1:6" ht="20.25">
      <c r="A110" t="s">
        <v>1</v>
      </c>
      <c r="B110" t="str">
        <f>CONCATENATE("&lt;entry&gt;",'Word List'!A110,"&lt;/entry&gt;")</f>
        <v>&lt;entry&gt;108&lt;/entry&gt;</v>
      </c>
      <c r="C110" t="str">
        <f>CONCATENATE("&lt;native_orthography&gt;",'Word List'!B110,"&lt;/native_orthography&gt;")</f>
        <v>&lt;native_orthography&gt;ke&lt;/native_orthography&gt;</v>
      </c>
      <c r="D110" t="str">
        <f>CONCATENATE("&lt;IPA_transcription&gt;",'Word List'!C110,"&lt;/IPA_transcription&gt;")</f>
        <v>&lt;IPA_transcription&gt;ˈke&lt;/IPA_transcription&gt;</v>
      </c>
      <c r="E110" t="str">
        <f>CONCATENATE("&lt;gloss&gt;",'Word List'!D110,"&lt;/gloss&gt;")</f>
        <v>&lt;gloss&gt;sing. you&lt;/gloss&gt;</v>
      </c>
      <c r="F110" t="s">
        <v>2</v>
      </c>
    </row>
    <row r="111" spans="1:6" ht="20.25">
      <c r="A111" t="s">
        <v>1</v>
      </c>
      <c r="B111" t="str">
        <f>CONCATENATE("&lt;entry&gt;",'Word List'!A111,"&lt;/entry&gt;")</f>
        <v>&lt;entry&gt;109&lt;/entry&gt;</v>
      </c>
      <c r="C111" t="str">
        <f>CONCATENATE("&lt;native_orthography&gt;",'Word List'!B111,"&lt;/native_orthography&gt;")</f>
        <v>&lt;native_orthography&gt;kē&lt;/native_orthography&gt;</v>
      </c>
      <c r="D111" t="str">
        <f>CONCATENATE("&lt;IPA_transcription&gt;",'Word List'!C111,"&lt;/IPA_transcription&gt;")</f>
        <v>&lt;IPA_transcription&gt;ˈkeː&lt;/IPA_transcription&gt;</v>
      </c>
      <c r="E111" t="str">
        <f>CONCATENATE("&lt;gloss&gt;",'Word List'!D111,"&lt;/gloss&gt;")</f>
        <v>&lt;gloss&gt;quarrel&lt;/gloss&gt;</v>
      </c>
      <c r="F111" t="s">
        <v>2</v>
      </c>
    </row>
    <row r="112" spans="1:6" ht="20.25">
      <c r="A112" t="s">
        <v>1</v>
      </c>
      <c r="B112" t="str">
        <f>CONCATENATE("&lt;entry&gt;",'Word List'!A112,"&lt;/entry&gt;")</f>
        <v>&lt;entry&gt;110&lt;/entry&gt;</v>
      </c>
      <c r="C112" t="str">
        <f>CONCATENATE("&lt;native_orthography&gt;",'Word List'!B112,"&lt;/native_orthography&gt;")</f>
        <v>&lt;native_orthography&gt;levei&lt;/native_orthography&gt;</v>
      </c>
      <c r="D112" t="str">
        <f>CONCATENATE("&lt;IPA_transcription&gt;",'Word List'!C112,"&lt;/IPA_transcription&gt;")</f>
        <v>&lt;IPA_transcription&gt;lɛˈvei&lt;/IPA_transcription&gt;</v>
      </c>
      <c r="E112" t="str">
        <f>CONCATENATE("&lt;gloss&gt;",'Word List'!D112,"&lt;/gloss&gt;")</f>
        <v>&lt;gloss&gt;yam&lt;/gloss&gt;</v>
      </c>
      <c r="F112" t="s">
        <v>2</v>
      </c>
    </row>
    <row r="113" spans="1:6" ht="20.25">
      <c r="A113" t="s">
        <v>1</v>
      </c>
      <c r="B113" t="str">
        <f>CONCATENATE("&lt;entry&gt;",'Word List'!A113,"&lt;/entry&gt;")</f>
        <v>&lt;entry&gt;111&lt;/entry&gt;</v>
      </c>
      <c r="C113" t="str">
        <f>CONCATENATE("&lt;native_orthography&gt;",'Word List'!B113,"&lt;/native_orthography&gt;")</f>
        <v>&lt;native_orthography&gt;lēvei&lt;/native_orthography&gt;</v>
      </c>
      <c r="D113" t="str">
        <f>CONCATENATE("&lt;IPA_transcription&gt;",'Word List'!C113,"&lt;/IPA_transcription&gt;")</f>
        <v>&lt;IPA_transcription&gt;lɛːˈvei&lt;/IPA_transcription&gt;</v>
      </c>
      <c r="E113" t="str">
        <f>CONCATENATE("&lt;gloss&gt;",'Word List'!D113,"&lt;/gloss&gt;")</f>
        <v>&lt;gloss&gt;stand about&lt;/gloss&gt;</v>
      </c>
      <c r="F113" t="s">
        <v>2</v>
      </c>
    </row>
    <row r="114" spans="1:6" ht="20.25">
      <c r="A114" t="s">
        <v>1</v>
      </c>
      <c r="B114" t="str">
        <f>CONCATENATE("&lt;entry&gt;",'Word List'!A114,"&lt;/entry&gt;")</f>
        <v>&lt;entry&gt;112&lt;/entry&gt;</v>
      </c>
      <c r="C114" t="str">
        <f>CONCATENATE("&lt;native_orthography&gt;",'Word List'!B114,"&lt;/native_orthography&gt;")</f>
        <v>&lt;native_orthography&gt;kaka&lt;/native_orthography&gt;</v>
      </c>
      <c r="D114" t="str">
        <f>CONCATENATE("&lt;IPA_transcription&gt;",'Word List'!C114,"&lt;/IPA_transcription&gt;")</f>
        <v>&lt;IPA_transcription&gt;ˈkaka&lt;/IPA_transcription&gt;</v>
      </c>
      <c r="E114" t="str">
        <f>CONCATENATE("&lt;gloss&gt;",'Word List'!D114,"&lt;/gloss&gt;")</f>
        <v>&lt;gloss&gt;to climb&lt;/gloss&gt;</v>
      </c>
      <c r="F114" t="s">
        <v>2</v>
      </c>
    </row>
    <row r="115" spans="1:6" ht="20.25">
      <c r="A115" t="s">
        <v>1</v>
      </c>
      <c r="B115" t="str">
        <f>CONCATENATE("&lt;entry&gt;",'Word List'!A115,"&lt;/entry&gt;")</f>
        <v>&lt;entry&gt;113&lt;/entry&gt;</v>
      </c>
      <c r="C115" t="str">
        <f>CONCATENATE("&lt;native_orthography&gt;",'Word List'!B115,"&lt;/native_orthography&gt;")</f>
        <v>&lt;native_orthography&gt;kakā&lt;/native_orthography&gt;</v>
      </c>
      <c r="D115" t="str">
        <f>CONCATENATE("&lt;IPA_transcription&gt;",'Word List'!C115,"&lt;/IPA_transcription&gt;")</f>
        <v>&lt;IPA_transcription&gt;kaˈkaː&lt;/IPA_transcription&gt;</v>
      </c>
      <c r="E115" t="str">
        <f>CONCATENATE("&lt;gloss&gt;",'Word List'!D115,"&lt;/gloss&gt;")</f>
        <v>&lt;gloss&gt;parrot&lt;/gloss&gt;</v>
      </c>
      <c r="F115" t="s">
        <v>2</v>
      </c>
    </row>
    <row r="116" spans="1:6" ht="20.25">
      <c r="A116" t="s">
        <v>1</v>
      </c>
      <c r="B116" t="str">
        <f>CONCATENATE("&lt;entry&gt;",'Word List'!A116,"&lt;/entry&gt;")</f>
        <v>&lt;entry&gt;114&lt;/entry&gt;</v>
      </c>
      <c r="C116" t="str">
        <f>CONCATENATE("&lt;native_orthography&gt;",'Word List'!B116,"&lt;/native_orthography&gt;")</f>
        <v>&lt;native_orthography&gt;kākā&lt;/native_orthography&gt;</v>
      </c>
      <c r="D116" t="str">
        <f>CONCATENATE("&lt;IPA_transcription&gt;",'Word List'!C116,"&lt;/IPA_transcription&gt;")</f>
        <v>&lt;IPA_transcription&gt;ˈkaːˈkaː&lt;/IPA_transcription&gt;</v>
      </c>
      <c r="E116" t="str">
        <f>CONCATENATE("&lt;gloss&gt;",'Word List'!D116,"&lt;/gloss&gt;")</f>
        <v>&lt;gloss&gt;to cheat&lt;/gloss&gt;</v>
      </c>
      <c r="F116" t="s">
        <v>2</v>
      </c>
    </row>
    <row r="117" spans="1:6" ht="20.25">
      <c r="A117" t="s">
        <v>1</v>
      </c>
      <c r="B117" t="str">
        <f>CONCATENATE("&lt;entry&gt;",'Word List'!A117,"&lt;/entry&gt;")</f>
        <v>&lt;entry&gt;115&lt;/entry&gt;</v>
      </c>
      <c r="C117" t="str">
        <f>CONCATENATE("&lt;native_orthography&gt;",'Word List'!B117,"&lt;/native_orthography&gt;")</f>
        <v>&lt;native_orthography&gt;to&lt;/native_orthography&gt;</v>
      </c>
      <c r="D117" t="str">
        <f>CONCATENATE("&lt;IPA_transcription&gt;",'Word List'!C117,"&lt;/IPA_transcription&gt;")</f>
        <v>&lt;IPA_transcription&gt;ˈto&lt;/IPA_transcription&gt;</v>
      </c>
      <c r="E117" t="str">
        <f>CONCATENATE("&lt;gloss&gt;",'Word List'!D117,"&lt;/gloss&gt;")</f>
        <v>&lt;gloss&gt;prefix&lt;/gloss&gt;</v>
      </c>
      <c r="F117" t="s">
        <v>2</v>
      </c>
    </row>
    <row r="118" spans="1:6" ht="20.25">
      <c r="A118" t="s">
        <v>1</v>
      </c>
      <c r="B118" t="str">
        <f>CONCATENATE("&lt;entry&gt;",'Word List'!A118,"&lt;/entry&gt;")</f>
        <v>&lt;entry&gt;116&lt;/entry&gt;</v>
      </c>
      <c r="C118" t="str">
        <f>CONCATENATE("&lt;native_orthography&gt;",'Word List'!B118,"&lt;/native_orthography&gt;")</f>
        <v>&lt;native_orthography&gt;tō&lt;/native_orthography&gt;</v>
      </c>
      <c r="D118" t="str">
        <f>CONCATENATE("&lt;IPA_transcription&gt;",'Word List'!C118,"&lt;/IPA_transcription&gt;")</f>
        <v>&lt;IPA_transcription&gt;ˈtoː&lt;/IPA_transcription&gt;</v>
      </c>
      <c r="E118" t="str">
        <f>CONCATENATE("&lt;gloss&gt;",'Word List'!D118,"&lt;/gloss&gt;")</f>
        <v>&lt;gloss&gt;to fall&lt;/gloss&gt;</v>
      </c>
      <c r="F118" t="s">
        <v>2</v>
      </c>
    </row>
    <row r="119" spans="1:6" ht="20.25">
      <c r="A119" t="s">
        <v>1</v>
      </c>
      <c r="B119" t="str">
        <f>CONCATENATE("&lt;entry&gt;",'Word List'!A119,"&lt;/entry&gt;")</f>
        <v>&lt;entry&gt;117&lt;/entry&gt;</v>
      </c>
      <c r="C119" t="str">
        <f>CONCATENATE("&lt;native_orthography&gt;",'Word List'!B119,"&lt;/native_orthography&gt;")</f>
        <v>&lt;native_orthography&gt;tokia&lt;/native_orthography&gt;</v>
      </c>
      <c r="D119" t="str">
        <f>CONCATENATE("&lt;IPA_transcription&gt;",'Word List'!C119,"&lt;/IPA_transcription&gt;")</f>
        <v>&lt;IPA_transcription&gt;toˈkia&lt;/IPA_transcription&gt;</v>
      </c>
      <c r="E119" t="str">
        <f>CONCATENATE("&lt;gloss&gt;",'Word List'!D119,"&lt;/gloss&gt;")</f>
        <v>&lt;gloss&gt;be moved&lt;/gloss&gt;</v>
      </c>
      <c r="F119" t="s">
        <v>2</v>
      </c>
    </row>
    <row r="120" spans="1:6" ht="20.25">
      <c r="A120" t="s">
        <v>1</v>
      </c>
      <c r="B120" t="str">
        <f>CONCATENATE("&lt;entry&gt;",'Word List'!A120,"&lt;/entry&gt;")</f>
        <v>&lt;entry&gt;118&lt;/entry&gt;</v>
      </c>
      <c r="C120" t="str">
        <f>CONCATENATE("&lt;native_orthography&gt;",'Word List'!B120,"&lt;/native_orthography&gt;")</f>
        <v>&lt;native_orthography&gt;tōkia&lt;/native_orthography&gt;</v>
      </c>
      <c r="D120" t="str">
        <f>CONCATENATE("&lt;IPA_transcription&gt;",'Word List'!C120,"&lt;/IPA_transcription&gt;")</f>
        <v>&lt;IPA_transcription&gt;ˈtoːkia&lt;/IPA_transcription&gt;</v>
      </c>
      <c r="E120" t="str">
        <f>CONCATENATE("&lt;gloss&gt;",'Word List'!D120,"&lt;/gloss&gt;")</f>
        <v>&lt;gloss&gt;ravish&lt;/gloss&gt;</v>
      </c>
      <c r="F120" t="s">
        <v>2</v>
      </c>
    </row>
    <row r="121" spans="1:6" ht="20.25">
      <c r="A121" t="s">
        <v>1</v>
      </c>
      <c r="B121" t="str">
        <f>CONCATENATE("&lt;entry&gt;",'Word List'!A121,"&lt;/entry&gt;")</f>
        <v>&lt;entry&gt;119&lt;/entry&gt;</v>
      </c>
      <c r="C121" t="str">
        <f>CONCATENATE("&lt;native_orthography&gt;",'Word List'!B121,"&lt;/native_orthography&gt;")</f>
        <v>&lt;native_orthography&gt;pupu&lt;/native_orthography&gt;</v>
      </c>
      <c r="D121" t="str">
        <f>CONCATENATE("&lt;IPA_transcription&gt;",'Word List'!C121,"&lt;/IPA_transcription&gt;")</f>
        <v>&lt;IPA_transcription&gt;pupu&lt;/IPA_transcription&gt;</v>
      </c>
      <c r="E121" t="str">
        <f>CONCATENATE("&lt;gloss&gt;",'Word List'!D121,"&lt;/gloss&gt;")</f>
        <v>&lt;gloss&gt;be close&lt;/gloss&gt;</v>
      </c>
      <c r="F121" t="s">
        <v>2</v>
      </c>
    </row>
    <row r="122" spans="1:6" ht="20.25">
      <c r="A122" t="s">
        <v>1</v>
      </c>
      <c r="B122" t="str">
        <f>CONCATENATE("&lt;entry&gt;",'Word List'!A122,"&lt;/entry&gt;")</f>
        <v>&lt;entry&gt;120&lt;/entry&gt;</v>
      </c>
      <c r="C122" t="str">
        <f>CONCATENATE("&lt;native_orthography&gt;",'Word List'!B122,"&lt;/native_orthography&gt;")</f>
        <v>&lt;native_orthography&gt;pupū&lt;/native_orthography&gt;</v>
      </c>
      <c r="D122" t="str">
        <f>CONCATENATE("&lt;IPA_transcription&gt;",'Word List'!C122,"&lt;/IPA_transcription&gt;")</f>
        <v>&lt;IPA_transcription&gt;puˈpuː&lt;/IPA_transcription&gt;</v>
      </c>
      <c r="E122" t="str">
        <f>CONCATENATE("&lt;gloss&gt;",'Word List'!D122,"&lt;/gloss&gt;")</f>
        <v>&lt;gloss&gt;come out&lt;/gloss&gt;</v>
      </c>
      <c r="F122" t="s">
        <v>2</v>
      </c>
    </row>
    <row r="123" spans="1:6" ht="20.25">
      <c r="A123" t="s">
        <v>1</v>
      </c>
      <c r="B123" t="str">
        <f>CONCATENATE("&lt;entry&gt;",'Word List'!A123,"&lt;/entry&gt;")</f>
        <v>&lt;entry&gt;121&lt;/entry&gt;</v>
      </c>
      <c r="C123" t="str">
        <f>CONCATENATE("&lt;native_orthography&gt;",'Word List'!B123,"&lt;/native_orthography&gt;")</f>
        <v>&lt;native_orthography&gt;pūpū&lt;/native_orthography&gt;</v>
      </c>
      <c r="D123" t="str">
        <f>CONCATENATE("&lt;IPA_transcription&gt;",'Word List'!C123,"&lt;/IPA_transcription&gt;")</f>
        <v>&lt;IPA_transcription&gt;ˈpuːˈpuː&lt;/IPA_transcription&gt;</v>
      </c>
      <c r="E123" t="str">
        <f>CONCATENATE("&lt;gloss&gt;",'Word List'!D123,"&lt;/gloss&gt;")</f>
        <v>&lt;gloss&gt;rinse&lt;/gloss&gt;</v>
      </c>
      <c r="F123" t="s">
        <v>2</v>
      </c>
    </row>
    <row r="124" spans="1:6" ht="20.25">
      <c r="A124" t="s">
        <v>1</v>
      </c>
      <c r="B124" t="str">
        <f>CONCATENATE("&lt;entry&gt;",'Word List'!A124,"&lt;/entry&gt;")</f>
        <v>&lt;entry&gt;122&lt;/entry&gt;</v>
      </c>
      <c r="C124" t="str">
        <f>CONCATENATE("&lt;native_orthography&gt;",'Word List'!B124,"&lt;/native_orthography&gt;")</f>
        <v>&lt;native_orthography&gt;tatā&lt;/native_orthography&gt;</v>
      </c>
      <c r="D124" t="str">
        <f>CONCATENATE("&lt;IPA_transcription&gt;",'Word List'!C124,"&lt;/IPA_transcription&gt;")</f>
        <v>&lt;IPA_transcription&gt;taˈtaː&lt;/IPA_transcription&gt;</v>
      </c>
      <c r="E124" t="str">
        <f>CONCATENATE("&lt;gloss&gt;",'Word List'!D124,"&lt;/gloss&gt;")</f>
        <v>&lt;gloss&gt;hat&lt;/gloss&gt;</v>
      </c>
      <c r="F124" t="s">
        <v>2</v>
      </c>
    </row>
    <row r="125" spans="1:6" ht="20.25">
      <c r="A125" t="s">
        <v>1</v>
      </c>
      <c r="B125" t="str">
        <f>CONCATENATE("&lt;entry&gt;",'Word List'!A125,"&lt;/entry&gt;")</f>
        <v>&lt;entry&gt;123&lt;/entry&gt;</v>
      </c>
      <c r="C125" t="str">
        <f>CONCATENATE("&lt;native_orthography&gt;",'Word List'!B125,"&lt;/native_orthography&gt;")</f>
        <v>&lt;native_orthography&gt;tāta&lt;/native_orthography&gt;</v>
      </c>
      <c r="D125" t="str">
        <f>CONCATENATE("&lt;IPA_transcription&gt;",'Word List'!C125,"&lt;/IPA_transcription&gt;")</f>
        <v>&lt;IPA_transcription&gt;ˈtaːˈtaː&lt;/IPA_transcription&gt;</v>
      </c>
      <c r="E125" t="str">
        <f>CONCATENATE("&lt;gloss&gt;",'Word List'!D125,"&lt;/gloss&gt;")</f>
        <v>&lt;gloss&gt;to blow&lt;/gloss&gt;</v>
      </c>
      <c r="F125" t="s">
        <v>2</v>
      </c>
    </row>
    <row r="126" spans="1:6" ht="20.25">
      <c r="A126" t="s">
        <v>1</v>
      </c>
      <c r="B126" t="str">
        <f>CONCATENATE("&lt;entry&gt;",'Word List'!A126,"&lt;/entry&gt;")</f>
        <v>&lt;entry&gt;124&lt;/entry&gt;</v>
      </c>
      <c r="C126" t="str">
        <f>CONCATENATE("&lt;native_orthography&gt;",'Word List'!B126,"&lt;/native_orthography&gt;")</f>
        <v>&lt;native_orthography&gt;pipī&lt;/native_orthography&gt;</v>
      </c>
      <c r="D126" t="str">
        <f>CONCATENATE("&lt;IPA_transcription&gt;",'Word List'!C126,"&lt;/IPA_transcription&gt;")</f>
        <v>&lt;IPA_transcription&gt;piˈpiː&lt;/IPA_transcription&gt;</v>
      </c>
      <c r="E126" t="str">
        <f>CONCATENATE("&lt;gloss&gt;",'Word List'!D126,"&lt;/gloss&gt;")</f>
        <v>&lt;gloss&gt;dribble&lt;/gloss&gt;</v>
      </c>
      <c r="F126" t="s">
        <v>2</v>
      </c>
    </row>
    <row r="127" spans="1:6" ht="20.25">
      <c r="A127" t="s">
        <v>1</v>
      </c>
      <c r="B127" t="str">
        <f>CONCATENATE("&lt;entry&gt;",'Word List'!A127,"&lt;/entry&gt;")</f>
        <v>&lt;entry&gt;125&lt;/entry&gt;</v>
      </c>
      <c r="C127" t="str">
        <f>CONCATENATE("&lt;native_orthography&gt;",'Word List'!B127,"&lt;/native_orthography&gt;")</f>
        <v>&lt;native_orthography&gt;pīpī&lt;/native_orthography&gt;</v>
      </c>
      <c r="D127" t="str">
        <f>CONCATENATE("&lt;IPA_transcription&gt;",'Word List'!C127,"&lt;/IPA_transcription&gt;")</f>
        <v>&lt;IPA_transcription&gt;ˈpiːˈpiː&lt;/IPA_transcription&gt;</v>
      </c>
      <c r="E127" t="str">
        <f>CONCATENATE("&lt;gloss&gt;",'Word List'!D127,"&lt;/gloss&gt;")</f>
        <v>&lt;gloss&gt;turkey&lt;/gloss&gt;</v>
      </c>
      <c r="F127" t="s">
        <v>2</v>
      </c>
    </row>
    <row r="128" spans="1:6" ht="20.25">
      <c r="A128" t="s">
        <v>1</v>
      </c>
      <c r="B128" t="str">
        <f>CONCATENATE("&lt;entry&gt;",'Word List'!A128,"&lt;/entry&gt;")</f>
        <v>&lt;entry&gt;126&lt;/entry&gt;</v>
      </c>
      <c r="C128" t="str">
        <f>CONCATENATE("&lt;native_orthography&gt;",'Word List'!B128,"&lt;/native_orthography&gt;")</f>
        <v>&lt;native_orthography&gt;kūtu&lt;/native_orthography&gt;</v>
      </c>
      <c r="D128" t="str">
        <f>CONCATENATE("&lt;IPA_transcription&gt;",'Word List'!C128,"&lt;/IPA_transcription&gt;")</f>
        <v>&lt;IPA_transcription&gt;ˈkuːtu&lt;/IPA_transcription&gt;</v>
      </c>
      <c r="E128" t="str">
        <f>CONCATENATE("&lt;gloss&gt;",'Word List'!D128,"&lt;/gloss&gt;")</f>
        <v>&lt;gloss&gt;callingbirds&lt;/gloss&gt;</v>
      </c>
      <c r="F128" t="s">
        <v>2</v>
      </c>
    </row>
    <row r="129" spans="1:6" ht="20.25">
      <c r="A129" t="s">
        <v>1</v>
      </c>
      <c r="B129" t="str">
        <f>CONCATENATE("&lt;entry&gt;",'Word List'!A129,"&lt;/entry&gt;")</f>
        <v>&lt;entry&gt;127&lt;/entry&gt;</v>
      </c>
      <c r="C129" t="str">
        <f>CONCATENATE("&lt;native_orthography&gt;",'Word List'!B129,"&lt;/native_orthography&gt;")</f>
        <v>&lt;native_orthography&gt;kutu&lt;/native_orthography&gt;</v>
      </c>
      <c r="D129" t="str">
        <f>CONCATENATE("&lt;IPA_transcription&gt;",'Word List'!C129,"&lt;/IPA_transcription&gt;")</f>
        <v>&lt;IPA_transcription&gt;ˈkutu&lt;/IPA_transcription&gt;</v>
      </c>
      <c r="E129" t="str">
        <f>CONCATENATE("&lt;gloss&gt;",'Word List'!D129,"&lt;/gloss&gt;")</f>
        <v>&lt;gloss&gt;lice&lt;/gloss&gt;</v>
      </c>
      <c r="F129" t="s">
        <v>2</v>
      </c>
    </row>
    <row r="130" spans="1:6" ht="20.25">
      <c r="A130" t="s">
        <v>1</v>
      </c>
      <c r="B130" t="str">
        <f>CONCATENATE("&lt;entry&gt;",'Word List'!A130,"&lt;/entry&gt;")</f>
        <v>&lt;entry&gt;128&lt;/entry&gt;</v>
      </c>
      <c r="C130" t="str">
        <f>CONCATENATE("&lt;native_orthography&gt;",'Word List'!B130,"&lt;/native_orthography&gt;")</f>
        <v>&lt;native_orthography&gt;umi&lt;/native_orthography&gt;</v>
      </c>
      <c r="D130" t="str">
        <f>CONCATENATE("&lt;IPA_transcription&gt;",'Word List'!C130,"&lt;/IPA_transcription&gt;")</f>
        <v>&lt;IPA_transcription&gt;ˈʱumi&lt;/IPA_transcription&gt;</v>
      </c>
      <c r="E130" t="str">
        <f>CONCATENATE("&lt;gloss&gt;",'Word List'!D130,"&lt;/gloss&gt;")</f>
        <v>&lt;gloss&gt;desire&lt;/gloss&gt;</v>
      </c>
      <c r="F130" t="s">
        <v>2</v>
      </c>
    </row>
    <row r="131" spans="1:6" ht="20.25">
      <c r="A131" t="s">
        <v>1</v>
      </c>
      <c r="B131" t="str">
        <f>CONCATENATE("&lt;entry&gt;",'Word List'!A131,"&lt;/entry&gt;")</f>
        <v>&lt;entry&gt;129&lt;/entry&gt;</v>
      </c>
      <c r="C131" t="str">
        <f>CONCATENATE("&lt;native_orthography&gt;",'Word List'!B131,"&lt;/native_orthography&gt;")</f>
        <v>&lt;native_orthography&gt;ūmia&lt;/native_orthography&gt;</v>
      </c>
      <c r="D131" t="str">
        <f>CONCATENATE("&lt;IPA_transcription&gt;",'Word List'!C131,"&lt;/IPA_transcription&gt;")</f>
        <v>&lt;IPA_transcription&gt;ʱuːˈmia&lt;/IPA_transcription&gt;</v>
      </c>
      <c r="E131" t="str">
        <f>CONCATENATE("&lt;gloss&gt;",'Word List'!D131,"&lt;/gloss&gt;")</f>
        <v>&lt;gloss&gt;yeild&lt;/gloss&gt;</v>
      </c>
      <c r="F131" t="s">
        <v>2</v>
      </c>
    </row>
    <row r="132" spans="1:6" ht="20.25">
      <c r="A132" t="s">
        <v>1</v>
      </c>
      <c r="B132" t="str">
        <f>CONCATENATE("&lt;entry&gt;",'Word List'!A132,"&lt;/entry&gt;")</f>
        <v>&lt;entry&gt;130&lt;/entry&gt;</v>
      </c>
      <c r="C132" t="str">
        <f>CONCATENATE("&lt;native_orthography&gt;",'Word List'!B132,"&lt;/native_orthography&gt;")</f>
        <v>&lt;native_orthography&gt;ˈufi&lt;/native_orthography&gt;</v>
      </c>
      <c r="D132" t="str">
        <f>CONCATENATE("&lt;IPA_transcription&gt;",'Word List'!C132,"&lt;/IPA_transcription&gt;")</f>
        <v>&lt;IPA_transcription&gt;ˈʔufi&lt;/IPA_transcription&gt;</v>
      </c>
      <c r="E132" t="str">
        <f>CONCATENATE("&lt;gloss&gt;",'Word List'!D132,"&lt;/gloss&gt;")</f>
        <v>&lt;gloss&gt;shellfish&lt;/gloss&gt;</v>
      </c>
      <c r="F132" t="s">
        <v>2</v>
      </c>
    </row>
    <row r="133" spans="1:6" ht="20.25">
      <c r="A133" t="s">
        <v>1</v>
      </c>
      <c r="B133" t="str">
        <f>CONCATENATE("&lt;entry&gt;",'Word List'!A133,"&lt;/entry&gt;")</f>
        <v>&lt;entry&gt;131&lt;/entry&gt;</v>
      </c>
      <c r="C133" t="str">
        <f>CONCATENATE("&lt;native_orthography&gt;",'Word List'!B133,"&lt;/native_orthography&gt;")</f>
        <v>&lt;native_orthography&gt;ˈūfia&lt;/native_orthography&gt;</v>
      </c>
      <c r="D133" t="str">
        <f>CONCATENATE("&lt;IPA_transcription&gt;",'Word List'!C133,"&lt;/IPA_transcription&gt;")</f>
        <v>&lt;IPA_transcription&gt;ˈʔuːˈfia&lt;/IPA_transcription&gt;</v>
      </c>
      <c r="E133" t="str">
        <f>CONCATENATE("&lt;gloss&gt;",'Word List'!D133,"&lt;/gloss&gt;")</f>
        <v>&lt;gloss&gt;cover&lt;/gloss&gt;</v>
      </c>
      <c r="F133" t="s">
        <v>2</v>
      </c>
    </row>
    <row r="134" spans="1:6" ht="20.25">
      <c r="A134" t="s">
        <v>1</v>
      </c>
      <c r="B134" t="str">
        <f>CONCATENATE("&lt;entry&gt;",'Word List'!A134,"&lt;/entry&gt;")</f>
        <v>&lt;entry&gt;132&lt;/entry&gt;</v>
      </c>
      <c r="C134" t="str">
        <f>CONCATENATE("&lt;native_orthography&gt;",'Word List'!B134,"&lt;/native_orthography&gt;")</f>
        <v>&lt;native_orthography&gt;lai&lt;/native_orthography&gt;</v>
      </c>
      <c r="D134" t="str">
        <f>CONCATENATE("&lt;IPA_transcription&gt;",'Word List'!C134,"&lt;/IPA_transcription&gt;")</f>
        <v>&lt;IPA_transcription&gt;ˈlai&lt;/IPA_transcription&gt;</v>
      </c>
      <c r="E134" t="str">
        <f>CONCATENATE("&lt;gloss&gt;",'Word List'!D134,"&lt;/gloss&gt;")</f>
        <v>&lt;gloss&gt;fish&lt;/gloss&gt;</v>
      </c>
      <c r="F134" t="s">
        <v>2</v>
      </c>
    </row>
    <row r="135" spans="1:6" ht="20.25">
      <c r="A135" t="s">
        <v>1</v>
      </c>
      <c r="B135" t="str">
        <f>CONCATENATE("&lt;entry&gt;",'Word List'!A135,"&lt;/entry&gt;")</f>
        <v>&lt;entry&gt;133&lt;/entry&gt;</v>
      </c>
      <c r="C135" t="str">
        <f>CONCATENATE("&lt;native_orthography&gt;",'Word List'!B135,"&lt;/native_orthography&gt;")</f>
        <v>&lt;native_orthography&gt;lau&lt;/native_orthography&gt;</v>
      </c>
      <c r="D135" t="str">
        <f>CONCATENATE("&lt;IPA_transcription&gt;",'Word List'!C135,"&lt;/IPA_transcription&gt;")</f>
        <v>&lt;IPA_transcription&gt;ˈlau&lt;/IPA_transcription&gt;</v>
      </c>
      <c r="E135" t="str">
        <f>CONCATENATE("&lt;gloss&gt;",'Word List'!D135,"&lt;/gloss&gt;")</f>
        <v>&lt;gloss&gt;hair&lt;/gloss&gt;</v>
      </c>
      <c r="F135" t="s">
        <v>2</v>
      </c>
    </row>
    <row r="136" spans="1:6" ht="20.25">
      <c r="A136" t="s">
        <v>1</v>
      </c>
      <c r="B136" t="str">
        <f>CONCATENATE("&lt;entry&gt;",'Word List'!A136,"&lt;/entry&gt;")</f>
        <v>&lt;entry&gt;134&lt;/entry&gt;</v>
      </c>
      <c r="C136" t="str">
        <f>CONCATENATE("&lt;native_orthography&gt;",'Word List'!B136,"&lt;/native_orthography&gt;")</f>
        <v>&lt;native_orthography&gt;lao&lt;/native_orthography&gt;</v>
      </c>
      <c r="D136" t="str">
        <f>CONCATENATE("&lt;IPA_transcription&gt;",'Word List'!C136,"&lt;/IPA_transcription&gt;")</f>
        <v>&lt;IPA_transcription&gt;ˈlao&lt;/IPA_transcription&gt;</v>
      </c>
      <c r="E136" t="str">
        <f>CONCATENATE("&lt;gloss&gt;",'Word List'!D136,"&lt;/gloss&gt;")</f>
        <v>&lt;gloss&gt;law&lt;/gloss&gt;</v>
      </c>
      <c r="F136" t="s">
        <v>2</v>
      </c>
    </row>
    <row r="137" spans="1:6" ht="20.25">
      <c r="A137" t="s">
        <v>1</v>
      </c>
      <c r="B137" t="str">
        <f>CONCATENATE("&lt;entry&gt;",'Word List'!A137,"&lt;/entry&gt;")</f>
        <v>&lt;entry&gt;135&lt;/entry&gt;</v>
      </c>
      <c r="C137" t="str">
        <f>CONCATENATE("&lt;native_orthography&gt;",'Word List'!B137,"&lt;/native_orthography&gt;")</f>
        <v>&lt;native_orthography&gt;loi&lt;/native_orthography&gt;</v>
      </c>
      <c r="D137" t="str">
        <f>CONCATENATE("&lt;IPA_transcription&gt;",'Word List'!C137,"&lt;/IPA_transcription&gt;")</f>
        <v>&lt;IPA_transcription&gt;ˈloi&lt;/IPA_transcription&gt;</v>
      </c>
      <c r="E137" t="str">
        <f>CONCATENATE("&lt;gloss&gt;",'Word List'!D137,"&lt;/gloss&gt;")</f>
        <v>&lt;gloss&gt;slant&lt;/gloss&gt;</v>
      </c>
      <c r="F137" t="s">
        <v>2</v>
      </c>
    </row>
    <row r="138" spans="1:6" ht="20.25">
      <c r="A138" t="s">
        <v>1</v>
      </c>
      <c r="B138" t="str">
        <f>CONCATENATE("&lt;entry&gt;",'Word List'!A138,"&lt;/entry&gt;")</f>
        <v>&lt;entry&gt;136&lt;/entry&gt;</v>
      </c>
      <c r="C138" t="str">
        <f>CONCATENATE("&lt;native_orthography&gt;",'Word List'!B138,"&lt;/native_orthography&gt;")</f>
        <v>&lt;native_orthography&gt;huo&lt;/native_orthography&gt;</v>
      </c>
      <c r="D138" t="str">
        <f>CONCATENATE("&lt;IPA_transcription&gt;",'Word List'!C138,"&lt;/IPA_transcription&gt;")</f>
        <v>&lt;IPA_transcription&gt;ˈhuo&lt;/IPA_transcription&gt;</v>
      </c>
      <c r="E138" t="str">
        <f>CONCATENATE("&lt;gloss&gt;",'Word List'!D138,"&lt;/gloss&gt;")</f>
        <v>&lt;gloss&gt;to hoe&lt;/gloss&gt;</v>
      </c>
      <c r="F138" t="s">
        <v>2</v>
      </c>
    </row>
    <row r="139" spans="1:6" ht="20.25">
      <c r="A139" t="s">
        <v>1</v>
      </c>
      <c r="B139" t="str">
        <f>CONCATENATE("&lt;entry&gt;",'Word List'!A139,"&lt;/entry&gt;")</f>
        <v>&lt;entry&gt;137&lt;/entry&gt;</v>
      </c>
      <c r="C139" t="str">
        <f>CONCATENATE("&lt;native_orthography&gt;",'Word List'!B139,"&lt;/native_orthography&gt;")</f>
        <v>&lt;native_orthography&gt;hui&lt;/native_orthography&gt;</v>
      </c>
      <c r="D139" t="str">
        <f>CONCATENATE("&lt;IPA_transcription&gt;",'Word List'!C139,"&lt;/IPA_transcription&gt;")</f>
        <v>&lt;IPA_transcription&gt;ˈhui&lt;/IPA_transcription&gt;</v>
      </c>
      <c r="E139" t="str">
        <f>CONCATENATE("&lt;gloss&gt;",'Word List'!D139,"&lt;/gloss&gt;")</f>
        <v>&lt;gloss&gt;bone&lt;/gloss&gt;</v>
      </c>
      <c r="F139" t="s">
        <v>2</v>
      </c>
    </row>
    <row r="140" spans="1:6" ht="20.25">
      <c r="A140" t="s">
        <v>1</v>
      </c>
      <c r="B140" t="str">
        <f>CONCATENATE("&lt;entry&gt;",'Word List'!A140,"&lt;/entry&gt;")</f>
        <v>&lt;entry&gt;138&lt;/entry&gt;</v>
      </c>
      <c r="C140" t="str">
        <f>CONCATENATE("&lt;native_orthography&gt;",'Word List'!B140,"&lt;/native_orthography&gt;")</f>
        <v>&lt;native_orthography&gt;hoi&lt;/native_orthography&gt;</v>
      </c>
      <c r="D140" t="str">
        <f>CONCATENATE("&lt;IPA_transcription&gt;",'Word List'!C140,"&lt;/IPA_transcription&gt;")</f>
        <v>&lt;IPA_transcription&gt;ˈhoi&lt;/IPA_transcription&gt;</v>
      </c>
      <c r="E140" t="str">
        <f>CONCATENATE("&lt;gloss&gt;",'Word List'!D140,"&lt;/gloss&gt;")</f>
        <v>&lt;gloss&gt;plant&lt;/gloss&gt;</v>
      </c>
      <c r="F140" t="s">
        <v>2</v>
      </c>
    </row>
    <row r="141" spans="1:6" ht="20.25">
      <c r="A141" t="s">
        <v>1</v>
      </c>
      <c r="B141" t="str">
        <f>CONCATENATE("&lt;entry&gt;",'Word List'!A141,"&lt;/entry&gt;")</f>
        <v>&lt;entry&gt;139&lt;/entry&gt;</v>
      </c>
      <c r="C141" t="str">
        <f>CONCATENATE("&lt;native_orthography&gt;",'Word List'!B141,"&lt;/native_orthography&gt;")</f>
        <v>&lt;native_orthography&gt;hue&lt;/native_orthography&gt;</v>
      </c>
      <c r="D141" t="str">
        <f>CONCATENATE("&lt;IPA_transcription&gt;",'Word List'!C141,"&lt;/IPA_transcription&gt;")</f>
        <v>&lt;IPA_transcription&gt;ˈhue&lt;/IPA_transcription&gt;</v>
      </c>
      <c r="E141" t="str">
        <f>CONCATENATE("&lt;gloss&gt;",'Word List'!D141,"&lt;/gloss&gt;")</f>
        <v>&lt;gloss&gt;protrude&lt;/gloss&gt;</v>
      </c>
      <c r="F141" t="s">
        <v>2</v>
      </c>
    </row>
    <row r="142" spans="1:6" ht="20.25">
      <c r="A142" t="s">
        <v>1</v>
      </c>
      <c r="B142" t="str">
        <f>CONCATENATE("&lt;entry&gt;",'Word List'!A142,"&lt;/entry&gt;")</f>
        <v>&lt;entry&gt;140&lt;/entry&gt;</v>
      </c>
      <c r="C142" t="str">
        <f>CONCATENATE("&lt;native_orthography&gt;",'Word List'!B142,"&lt;/native_orthography&gt;")</f>
        <v>&lt;native_orthography&gt;hei&lt;/native_orthography&gt;</v>
      </c>
      <c r="D142" t="str">
        <f>CONCATENATE("&lt;IPA_transcription&gt;",'Word List'!C142,"&lt;/IPA_transcription&gt;")</f>
        <v>&lt;IPA_transcription&gt;ˈhei&lt;/IPA_transcription&gt;</v>
      </c>
      <c r="E142" t="str">
        <f>CONCATENATE("&lt;gloss&gt;",'Word List'!D142,"&lt;/gloss&gt;")</f>
        <v>&lt;gloss&gt;slant&lt;/gloss&gt;</v>
      </c>
      <c r="F142" t="s">
        <v>2</v>
      </c>
    </row>
    <row r="143" spans="1:6" ht="20.25">
      <c r="A143" t="s">
        <v>1</v>
      </c>
      <c r="B143" t="str">
        <f>CONCATENATE("&lt;entry&gt;",'Word List'!A143,"&lt;/entry&gt;")</f>
        <v>&lt;entry&gt;141&lt;/entry&gt;</v>
      </c>
      <c r="C143" t="str">
        <f>CONCATENATE("&lt;native_orthography&gt;",'Word List'!B143,"&lt;/native_orthography&gt;")</f>
        <v>&lt;native_orthography&gt;tou&lt;/native_orthography&gt;</v>
      </c>
      <c r="D143" t="str">
        <f>CONCATENATE("&lt;IPA_transcription&gt;",'Word List'!C143,"&lt;/IPA_transcription&gt;")</f>
        <v>&lt;IPA_transcription&gt;ˈtou&lt;/IPA_transcription&gt;</v>
      </c>
      <c r="E143" t="str">
        <f>CONCATENATE("&lt;gloss&gt;",'Word List'!D143,"&lt;/gloss&gt;")</f>
        <v>&lt;gloss&gt;tree&lt;/gloss&gt;</v>
      </c>
      <c r="F143" t="s">
        <v>2</v>
      </c>
    </row>
    <row r="144" spans="1:6" ht="20.25">
      <c r="A144" t="s">
        <v>1</v>
      </c>
      <c r="B144" t="str">
        <f>CONCATENATE("&lt;entry&gt;",'Word List'!A144,"&lt;/entry&gt;")</f>
        <v>&lt;entry&gt;142&lt;/entry&gt;</v>
      </c>
      <c r="C144" t="str">
        <f>CONCATENATE("&lt;native_orthography&gt;",'Word List'!B144,"&lt;/native_orthography&gt;")</f>
        <v>&lt;native_orthography&gt;tae&lt;/native_orthography&gt;</v>
      </c>
      <c r="D144" t="str">
        <f>CONCATENATE("&lt;IPA_transcription&gt;",'Word List'!C144,"&lt;/IPA_transcription&gt;")</f>
        <v>&lt;IPA_transcription&gt;ˈtae&lt;/IPA_transcription&gt;</v>
      </c>
      <c r="E144" t="str">
        <f>CONCATENATE("&lt;gloss&gt;",'Word List'!D144,"&lt;/gloss&gt;")</f>
        <v>&lt;gloss&gt;cough&lt;/gloss&gt;</v>
      </c>
      <c r="F144" t="s">
        <v>2</v>
      </c>
    </row>
    <row r="145" spans="1:6" ht="20.25">
      <c r="A145" t="s">
        <v>1</v>
      </c>
      <c r="B145" t="str">
        <f>CONCATENATE("&lt;entry&gt;",'Word List'!A145,"&lt;/entry&gt;")</f>
        <v>&lt;entry&gt;143&lt;/entry&gt;</v>
      </c>
      <c r="C145" t="str">
        <f>CONCATENATE("&lt;native_orthography&gt;",'Word List'!B145,"&lt;/native_orthography&gt;")</f>
        <v>&lt;native_orthography&gt;laiki&lt;/native_orthography&gt;</v>
      </c>
      <c r="D145" t="str">
        <f>CONCATENATE("&lt;IPA_transcription&gt;",'Word List'!C145,"&lt;/IPA_transcription&gt;")</f>
        <v>&lt;IPA_transcription&gt;laiˈiki&lt;/IPA_transcription&gt;</v>
      </c>
      <c r="E145" t="str">
        <f>CONCATENATE("&lt;gloss&gt;",'Word List'!D145,"&lt;/gloss&gt;")</f>
        <v>&lt;gloss&gt;crush&lt;/gloss&gt;</v>
      </c>
      <c r="F145" t="s">
        <v>2</v>
      </c>
    </row>
    <row r="146" spans="1:6" ht="20.25">
      <c r="A146" t="s">
        <v>1</v>
      </c>
      <c r="B146" t="str">
        <f>CONCATENATE("&lt;entry&gt;",'Word List'!A146,"&lt;/entry&gt;")</f>
        <v>&lt;entry&gt;144&lt;/entry&gt;</v>
      </c>
      <c r="C146" t="str">
        <f>CONCATENATE("&lt;native_orthography&gt;",'Word List'!B146,"&lt;/native_orthography&gt;")</f>
        <v>&lt;native_orthography&gt;laiseni&lt;/native_orthography&gt;</v>
      </c>
      <c r="D146" t="str">
        <f>CONCATENATE("&lt;IPA_transcription&gt;",'Word List'!C146,"&lt;/IPA_transcription&gt;")</f>
        <v>&lt;IPA_transcription&gt;laiˈsɛni&lt;/IPA_transcription&gt;</v>
      </c>
      <c r="E146" t="str">
        <f>CONCATENATE("&lt;gloss&gt;",'Word List'!D146,"&lt;/gloss&gt;")</f>
        <v>&lt;gloss&gt;license&lt;/gloss&gt;</v>
      </c>
      <c r="F146" t="s">
        <v>2</v>
      </c>
    </row>
    <row r="147" spans="1:6" ht="20.25">
      <c r="A147" t="s">
        <v>1</v>
      </c>
      <c r="B147" t="str">
        <f>CONCATENATE("&lt;entry&gt;",'Word List'!A147,"&lt;/entry&gt;")</f>
        <v>&lt;entry&gt;145&lt;/entry&gt;</v>
      </c>
      <c r="C147" t="str">
        <f>CONCATENATE("&lt;native_orthography&gt;",'Word List'!B147,"&lt;/native_orthography&gt;")</f>
        <v>&lt;native_orthography&gt;laukonga&lt;/native_orthography&gt;</v>
      </c>
      <c r="D147" t="str">
        <f>CONCATENATE("&lt;IPA_transcription&gt;",'Word List'!C147,"&lt;/IPA_transcription&gt;")</f>
        <v>&lt;IPA_transcription&gt;lauˈkoŋa&lt;/IPA_transcription&gt;</v>
      </c>
      <c r="E147" t="str">
        <f>CONCATENATE("&lt;gloss&gt;",'Word List'!D147,"&lt;/gloss&gt;")</f>
        <v>&lt;gloss&gt;to read&lt;/gloss&gt;</v>
      </c>
      <c r="F147" t="s">
        <v>2</v>
      </c>
    </row>
    <row r="148" spans="1:6" ht="20.25">
      <c r="A148" t="s">
        <v>1</v>
      </c>
      <c r="B148" t="str">
        <f>CONCATENATE("&lt;entry&gt;",'Word List'!A148,"&lt;/entry&gt;")</f>
        <v>&lt;entry&gt;146&lt;/entry&gt;</v>
      </c>
      <c r="C148" t="str">
        <f>CONCATENATE("&lt;native_orthography&gt;",'Word List'!B148,"&lt;/native_orthography&gt;")</f>
        <v>&lt;native_orthography&gt;laufale&lt;/native_orthography&gt;</v>
      </c>
      <c r="D148" t="str">
        <f>CONCATENATE("&lt;IPA_transcription&gt;",'Word List'!C148,"&lt;/IPA_transcription&gt;")</f>
        <v>&lt;IPA_transcription&gt;lauˈfale&lt;/IPA_transcription&gt;</v>
      </c>
      <c r="E148" t="str">
        <f>CONCATENATE("&lt;gloss&gt;",'Word List'!D148,"&lt;/gloss&gt;")</f>
        <v>&lt;gloss&gt;fern&lt;/gloss&gt;</v>
      </c>
      <c r="F148" t="s">
        <v>2</v>
      </c>
    </row>
    <row r="149" spans="1:6" ht="20.25">
      <c r="A149" t="s">
        <v>1</v>
      </c>
      <c r="B149" t="str">
        <f>CONCATENATE("&lt;entry&gt;",'Word List'!A149,"&lt;/entry&gt;")</f>
        <v>&lt;entry&gt;147&lt;/entry&gt;</v>
      </c>
      <c r="C149" t="str">
        <f>CONCATENATE("&lt;native_orthography&gt;",'Word List'!B149,"&lt;/native_orthography&gt;")</f>
        <v>&lt;native_orthography&gt;huofake&lt;/native_orthography&gt;</v>
      </c>
      <c r="D149" t="str">
        <f>CONCATENATE("&lt;IPA_transcription&gt;",'Word List'!C149,"&lt;/IPA_transcription&gt;")</f>
        <v>&lt;IPA_transcription&gt;huoˈfaki&lt;/IPA_transcription&gt;</v>
      </c>
      <c r="E149" t="str">
        <f>CONCATENATE("&lt;gloss&gt;",'Word List'!D149,"&lt;/gloss&gt;")</f>
        <v>&lt;gloss&gt;put in good order&lt;/gloss&gt;</v>
      </c>
      <c r="F149" t="s">
        <v>2</v>
      </c>
    </row>
    <row r="150" spans="1:6" ht="20.25">
      <c r="A150" t="s">
        <v>1</v>
      </c>
      <c r="B150" t="str">
        <f>CONCATENATE("&lt;entry&gt;",'Word List'!A150,"&lt;/entry&gt;")</f>
        <v>&lt;entry&gt;148&lt;/entry&gt;</v>
      </c>
      <c r="C150" t="str">
        <f>CONCATENATE("&lt;native_orthography&gt;",'Word List'!B150,"&lt;/native_orthography&gt;")</f>
        <v>&lt;native_orthography&gt;huihui&lt;/native_orthography&gt;</v>
      </c>
      <c r="D150" t="str">
        <f>CONCATENATE("&lt;IPA_transcription&gt;",'Word List'!C150,"&lt;/IPA_transcription&gt;")</f>
        <v>&lt;IPA_transcription&gt;ˈhui hui&lt;/IPA_transcription&gt;</v>
      </c>
      <c r="E150" t="str">
        <f>CONCATENATE("&lt;gloss&gt;",'Word List'!D150,"&lt;/gloss&gt;")</f>
        <v>&lt;gloss&gt;very bony&lt;/gloss&gt;</v>
      </c>
      <c r="F150" t="s">
        <v>2</v>
      </c>
    </row>
    <row r="151" spans="1:6" ht="20.25">
      <c r="A151" t="s">
        <v>1</v>
      </c>
      <c r="B151" t="str">
        <f>CONCATENATE("&lt;entry&gt;",'Word List'!A151,"&lt;/entry&gt;")</f>
        <v>&lt;entry&gt;149&lt;/entry&gt;</v>
      </c>
      <c r="C151" t="str">
        <f>CONCATENATE("&lt;native_orthography&gt;",'Word List'!B151,"&lt;/native_orthography&gt;")</f>
        <v>&lt;native_orthography&gt;hui palalulu&lt;/native_orthography&gt;</v>
      </c>
      <c r="D151" t="str">
        <f>CONCATENATE("&lt;IPA_transcription&gt;",'Word List'!C151,"&lt;/IPA_transcription&gt;")</f>
        <v>&lt;IPA_transcription&gt;ˈhui palaˈḷuḷu&lt;/IPA_transcription&gt;</v>
      </c>
      <c r="E151" t="str">
        <f>CONCATENATE("&lt;gloss&gt;",'Word List'!D151,"&lt;/gloss&gt;")</f>
        <v>&lt;gloss&gt;ribs&lt;/gloss&gt;</v>
      </c>
      <c r="F151" t="s">
        <v>2</v>
      </c>
    </row>
    <row r="152" spans="1:6" ht="20.25">
      <c r="A152" t="s">
        <v>1</v>
      </c>
      <c r="B152" t="str">
        <f>CONCATENATE("&lt;entry&gt;",'Word List'!A152,"&lt;/entry&gt;")</f>
        <v>&lt;entry&gt;150&lt;/entry&gt;</v>
      </c>
      <c r="C152" t="str">
        <f>CONCATENATE("&lt;native_orthography&gt;",'Word List'!B152,"&lt;/native_orthography&gt;")</f>
        <v>&lt;native_orthography&gt;hoi hoifua&lt;/native_orthography&gt;</v>
      </c>
      <c r="D152" t="str">
        <f>CONCATENATE("&lt;IPA_transcription&gt;",'Word List'!C152,"&lt;/IPA_transcription&gt;")</f>
        <v>&lt;IPA_transcription&gt;hoi hoiˈfua&lt;/IPA_transcription&gt;</v>
      </c>
      <c r="E152" t="str">
        <f>CONCATENATE("&lt;gloss&gt;",'Word List'!D152,"&lt;/gloss&gt;")</f>
        <v>&lt;gloss&gt;beautiful&lt;/gloss&gt;</v>
      </c>
      <c r="F152" t="s">
        <v>2</v>
      </c>
    </row>
    <row r="153" spans="1:6" ht="20.25">
      <c r="A153" t="s">
        <v>1</v>
      </c>
      <c r="B153" t="str">
        <f>CONCATENATE("&lt;entry&gt;",'Word List'!A153,"&lt;/entry&gt;")</f>
        <v>&lt;entry&gt;151&lt;/entry&gt;</v>
      </c>
      <c r="C153" t="str">
        <f>CONCATENATE("&lt;native_orthography&gt;",'Word List'!B153,"&lt;/native_orthography&gt;")</f>
        <v>&lt;native_orthography&gt;huelo&lt;/native_orthography&gt;</v>
      </c>
      <c r="D153" t="str">
        <f>CONCATENATE("&lt;IPA_transcription&gt;",'Word List'!C153,"&lt;/IPA_transcription&gt;")</f>
        <v>&lt;IPA_transcription&gt;huˈelo&lt;/IPA_transcription&gt;</v>
      </c>
      <c r="E153" t="str">
        <f>CONCATENATE("&lt;gloss&gt;",'Word List'!D153,"&lt;/gloss&gt;")</f>
        <v>&lt;gloss&gt;ray&lt;/gloss&gt;</v>
      </c>
      <c r="F153" t="s">
        <v>2</v>
      </c>
    </row>
    <row r="154" spans="1:6" ht="20.25">
      <c r="A154" t="s">
        <v>1</v>
      </c>
      <c r="B154" t="str">
        <f>CONCATENATE("&lt;entry&gt;",'Word List'!A154,"&lt;/entry&gt;")</f>
        <v>&lt;entry&gt;152&lt;/entry&gt;</v>
      </c>
      <c r="C154" t="str">
        <f>CONCATENATE("&lt;native_orthography&gt;",'Word List'!B154,"&lt;/native_orthography&gt;")</f>
        <v>&lt;native_orthography&gt;hueˈekina&lt;/native_orthography&gt;</v>
      </c>
      <c r="D154" t="str">
        <f>CONCATENATE("&lt;IPA_transcription&gt;",'Word List'!C154,"&lt;/IPA_transcription&gt;")</f>
        <v>&lt;IPA_transcription&gt;hueʔeˈkina&lt;/IPA_transcription&gt;</v>
      </c>
      <c r="E154" t="str">
        <f>CONCATENATE("&lt;gloss&gt;",'Word List'!D154,"&lt;/gloss&gt;")</f>
        <v>&lt;gloss&gt;reveal&lt;/gloss&gt;</v>
      </c>
      <c r="F154" t="s">
        <v>2</v>
      </c>
    </row>
    <row r="155" spans="1:6" ht="20.25">
      <c r="A155" t="s">
        <v>1</v>
      </c>
      <c r="B155" t="str">
        <f>CONCATENATE("&lt;entry&gt;",'Word List'!A155,"&lt;/entry&gt;")</f>
        <v>&lt;entry&gt;153&lt;/entry&gt;</v>
      </c>
      <c r="C155" t="str">
        <f>CONCATENATE("&lt;native_orthography&gt;",'Word List'!B155,"&lt;/native_orthography&gt;")</f>
        <v>&lt;native_orthography&gt;heilala&lt;/native_orthography&gt;</v>
      </c>
      <c r="D155" t="str">
        <f>CONCATENATE("&lt;IPA_transcription&gt;",'Word List'!C155,"&lt;/IPA_transcription&gt;")</f>
        <v>&lt;IPA_transcription&gt;heiˈlala&lt;/IPA_transcription&gt;</v>
      </c>
      <c r="E155" t="str">
        <f>CONCATENATE("&lt;gloss&gt;",'Word List'!D155,"&lt;/gloss&gt;")</f>
        <v>&lt;gloss&gt;flowering tree&lt;/gloss&gt;</v>
      </c>
      <c r="F155" t="s">
        <v>2</v>
      </c>
    </row>
    <row r="156" spans="1:6" ht="20.25">
      <c r="A156" t="s">
        <v>1</v>
      </c>
      <c r="B156" t="str">
        <f>CONCATENATE("&lt;entry&gt;",'Word List'!A156,"&lt;/entry&gt;")</f>
        <v>&lt;entry&gt;154&lt;/entry&gt;</v>
      </c>
      <c r="C156" t="str">
        <f>CONCATENATE("&lt;native_orthography&gt;",'Word List'!B156,"&lt;/native_orthography&gt;")</f>
        <v>&lt;native_orthography&gt;heiˈilo&lt;/native_orthography&gt;</v>
      </c>
      <c r="D156" t="str">
        <f>CONCATENATE("&lt;IPA_transcription&gt;",'Word List'!C156,"&lt;/IPA_transcription&gt;")</f>
        <v>&lt;IPA_transcription&gt;heiˈʔilo&lt;/IPA_transcription&gt;</v>
      </c>
      <c r="E156" t="str">
        <f>CONCATENATE("&lt;gloss&gt;",'Word List'!D156,"&lt;/gloss&gt;")</f>
        <v>&lt;gloss&gt;unknown&lt;/gloss&gt;</v>
      </c>
      <c r="F156" t="s">
        <v>2</v>
      </c>
    </row>
    <row r="157" spans="1:6" ht="20.25">
      <c r="A157" t="s">
        <v>1</v>
      </c>
      <c r="B157" t="str">
        <f>CONCATENATE("&lt;entry&gt;",'Word List'!A157,"&lt;/entry&gt;")</f>
        <v>&lt;entry&gt;155&lt;/entry&gt;</v>
      </c>
      <c r="C157" t="str">
        <f>CONCATENATE("&lt;native_orthography&gt;",'Word List'!B157,"&lt;/native_orthography&gt;")</f>
        <v>&lt;native_orthography&gt;touˈanga&lt;/native_orthography&gt;</v>
      </c>
      <c r="D157" t="str">
        <f>CONCATENATE("&lt;IPA_transcription&gt;",'Word List'!C157,"&lt;/IPA_transcription&gt;")</f>
        <v>&lt;IPA_transcription&gt;touˈʔaŋa&lt;/IPA_transcription&gt;</v>
      </c>
      <c r="E157" t="str">
        <f>CONCATENATE("&lt;gloss&gt;",'Word List'!D157,"&lt;/gloss&gt;")</f>
        <v>&lt;gloss&gt;achievement&lt;/gloss&gt;</v>
      </c>
      <c r="F157" t="s">
        <v>2</v>
      </c>
    </row>
    <row r="158" spans="1:6" ht="20.25">
      <c r="A158" t="s">
        <v>1</v>
      </c>
      <c r="B158" t="str">
        <f>CONCATENATE("&lt;entry&gt;",'Word List'!A158,"&lt;/entry&gt;")</f>
        <v>&lt;entry&gt;156&lt;/entry&gt;</v>
      </c>
      <c r="C158" t="str">
        <f>CONCATENATE("&lt;native_orthography&gt;",'Word List'!B158,"&lt;/native_orthography&gt;")</f>
        <v>&lt;native_orthography&gt;touvai&lt;/native_orthography&gt;</v>
      </c>
      <c r="D158" t="str">
        <f>CONCATENATE("&lt;IPA_transcription&gt;",'Word List'!C158,"&lt;/IPA_transcription&gt;")</f>
        <v>&lt;IPA_transcription&gt;touˈvai&lt;/IPA_transcription&gt;</v>
      </c>
      <c r="E158" t="str">
        <f>CONCATENATE("&lt;gloss&gt;",'Word List'!D158,"&lt;/gloss&gt;")</f>
        <v>&lt;gloss&gt;back and forth&lt;/gloss&gt;</v>
      </c>
      <c r="F158" t="s">
        <v>2</v>
      </c>
    </row>
    <row r="159" spans="1:6" ht="20.25">
      <c r="A159" t="s">
        <v>1</v>
      </c>
      <c r="B159" t="str">
        <f>CONCATENATE("&lt;entry&gt;",'Word List'!A159,"&lt;/entry&gt;")</f>
        <v>&lt;entry&gt;157&lt;/entry&gt;</v>
      </c>
      <c r="C159" t="str">
        <f>CONCATENATE("&lt;native_orthography&gt;",'Word List'!B159,"&lt;/native_orthography&gt;")</f>
        <v>&lt;native_orthography&gt;taeakalami&lt;/native_orthography&gt;</v>
      </c>
      <c r="D159" t="str">
        <f>CONCATENATE("&lt;IPA_transcription&gt;",'Word List'!C159,"&lt;/IPA_transcription&gt;")</f>
        <v>&lt;IPA_transcription&gt;taeakaˈlami&lt;/IPA_transcription&gt;</v>
      </c>
      <c r="E159" t="str">
        <f>CONCATENATE("&lt;gloss&gt;",'Word List'!D159,"&lt;/gloss&gt;")</f>
        <v>&lt;gloss&gt;diagram&lt;/gloss&gt;</v>
      </c>
      <c r="F159" t="s">
        <v>2</v>
      </c>
    </row>
    <row r="160" spans="1:6" ht="20.25">
      <c r="A160" t="s">
        <v>1</v>
      </c>
      <c r="B160" t="str">
        <f>CONCATENATE("&lt;entry&gt;",'Word List'!A160,"&lt;/entry&gt;")</f>
        <v>&lt;entry&gt;158&lt;/entry&gt;</v>
      </c>
      <c r="C160" t="str">
        <f>CONCATENATE("&lt;native_orthography&gt;",'Word List'!B160,"&lt;/native_orthography&gt;")</f>
        <v>&lt;native_orthography&gt;mohe&lt;/native_orthography&gt;</v>
      </c>
      <c r="D160" t="str">
        <f>CONCATENATE("&lt;IPA_transcription&gt;",'Word List'!C160,"&lt;/IPA_transcription&gt;")</f>
        <v>&lt;IPA_transcription&gt;ˈmohe&lt;/IPA_transcription&gt;</v>
      </c>
      <c r="E160" t="str">
        <f>CONCATENATE("&lt;gloss&gt;",'Word List'!D160,"&lt;/gloss&gt;")</f>
        <v>&lt;gloss&gt;to sleep&lt;/gloss&gt;</v>
      </c>
      <c r="F160" t="s">
        <v>2</v>
      </c>
    </row>
    <row r="161" spans="1:6" ht="20.25">
      <c r="A161" t="s">
        <v>1</v>
      </c>
      <c r="B161" t="str">
        <f>CONCATENATE("&lt;entry&gt;",'Word List'!A161,"&lt;/entry&gt;")</f>
        <v>&lt;entry&gt;159&lt;/entry&gt;</v>
      </c>
      <c r="C161" t="str">
        <f>CONCATENATE("&lt;native_orthography&gt;",'Word List'!B161,"&lt;/native_orthography&gt;")</f>
        <v>&lt;native_orthography&gt;mohenga&lt;/native_orthography&gt;</v>
      </c>
      <c r="D161" t="str">
        <f>CONCATENATE("&lt;IPA_transcription&gt;",'Word List'!C161,"&lt;/IPA_transcription&gt;")</f>
        <v>&lt;IPA_transcription&gt;moˈhɛŋa&lt;/IPA_transcription&gt;</v>
      </c>
      <c r="E161" t="str">
        <f>CONCATENATE("&lt;gloss&gt;",'Word List'!D161,"&lt;/gloss&gt;")</f>
        <v>&lt;gloss&gt;bed&lt;/gloss&gt;</v>
      </c>
      <c r="F161" t="s">
        <v>2</v>
      </c>
    </row>
    <row r="162" spans="1:6" ht="20.25">
      <c r="A162" t="s">
        <v>1</v>
      </c>
      <c r="B162" t="str">
        <f>CONCATENATE("&lt;entry&gt;",'Word List'!A162,"&lt;/entry&gt;")</f>
        <v>&lt;entry&gt;160&lt;/entry&gt;</v>
      </c>
      <c r="C162" t="str">
        <f>CONCATENATE("&lt;native_orthography&gt;",'Word List'!B162,"&lt;/native_orthography&gt;")</f>
        <v>&lt;native_orthography&gt;haɛˈi&lt;/native_orthography&gt;</v>
      </c>
      <c r="D162" t="str">
        <f>CONCATENATE("&lt;IPA_transcription&gt;",'Word List'!C162,"&lt;/IPA_transcription&gt;")</f>
        <v>&lt;IPA_transcription&gt;haˈɛʔi&lt;/IPA_transcription&gt;</v>
      </c>
      <c r="E162" t="str">
        <f>CONCATENATE("&lt;gloss&gt;",'Word List'!D162,"&lt;/gloss&gt;")</f>
        <v>&lt;gloss&gt;tear&lt;/gloss&gt;</v>
      </c>
      <c r="F162" t="s">
        <v>2</v>
      </c>
    </row>
    <row r="163" spans="1:6" ht="20.25">
      <c r="A163" t="s">
        <v>1</v>
      </c>
      <c r="B163" t="str">
        <f>CONCATENATE("&lt;entry&gt;",'Word List'!A163,"&lt;/entry&gt;")</f>
        <v>&lt;entry&gt;161&lt;/entry&gt;</v>
      </c>
      <c r="C163" t="str">
        <f>CONCATENATE("&lt;native_orthography&gt;",'Word List'!B163,"&lt;/native_orthography&gt;")</f>
        <v>&lt;native_orthography&gt;mahae&lt;/native_orthography&gt;</v>
      </c>
      <c r="D163" t="str">
        <f>CONCATENATE("&lt;IPA_transcription&gt;",'Word List'!C163,"&lt;/IPA_transcription&gt;")</f>
        <v>&lt;IPA_transcription&gt;maˈhae&lt;/IPA_transcription&gt;</v>
      </c>
      <c r="E163" t="str">
        <f>CONCATENATE("&lt;gloss&gt;",'Word List'!D163,"&lt;/gloss&gt;")</f>
        <v>&lt;gloss&gt;torn&lt;/gloss&gt;</v>
      </c>
      <c r="F163" t="s">
        <v>2</v>
      </c>
    </row>
    <row r="164" spans="1:6" ht="20.25">
      <c r="A164" t="s">
        <v>1</v>
      </c>
      <c r="B164" t="str">
        <f>CONCATENATE("&lt;entry&gt;",'Word List'!A164,"&lt;/entry&gt;")</f>
        <v>&lt;entry&gt;162&lt;/entry&gt;</v>
      </c>
      <c r="C164" t="str">
        <f>CONCATENATE("&lt;native_orthography&gt;",'Word List'!B164,"&lt;/native_orthography&gt;")</f>
        <v>&lt;native_orthography&gt;fetuˈu&lt;/native_orthography&gt;</v>
      </c>
      <c r="D164" t="str">
        <f>CONCATENATE("&lt;IPA_transcription&gt;",'Word List'!C164,"&lt;/IPA_transcription&gt;")</f>
        <v>&lt;IPA_transcription&gt;fɛˈtuʔu&lt;/IPA_transcription&gt;</v>
      </c>
      <c r="E164" t="str">
        <f>CONCATENATE("&lt;gloss&gt;",'Word List'!D164,"&lt;/gloss&gt;")</f>
        <v>&lt;gloss&gt;star&lt;/gloss&gt;</v>
      </c>
      <c r="F164" t="s">
        <v>2</v>
      </c>
    </row>
    <row r="165" spans="1:6" ht="20.25">
      <c r="A165" t="s">
        <v>1</v>
      </c>
      <c r="B165" t="str">
        <f>CONCATENATE("&lt;entry&gt;",'Word List'!A165,"&lt;/entry&gt;")</f>
        <v>&lt;entry&gt;163&lt;/entry&gt;</v>
      </c>
      <c r="C165" t="str">
        <f>CONCATENATE("&lt;native_orthography&gt;",'Word List'!B165,"&lt;/native_orthography&gt;")</f>
        <v>&lt;native_orthography&gt;hake&lt;/native_orthography&gt;</v>
      </c>
      <c r="D165" t="str">
        <f>CONCATENATE("&lt;IPA_transcription&gt;",'Word List'!C165,"&lt;/IPA_transcription&gt;")</f>
        <v>&lt;IPA_transcription&gt;ˈhake&lt;/IPA_transcription&gt;</v>
      </c>
      <c r="E165" t="str">
        <f>CONCATENATE("&lt;gloss&gt;",'Word List'!D165,"&lt;/gloss&gt;")</f>
        <v>&lt;gloss&gt;up&lt;/gloss&gt;</v>
      </c>
      <c r="F165" t="s">
        <v>2</v>
      </c>
    </row>
    <row r="166" spans="1:6" ht="20.25">
      <c r="A166" t="s">
        <v>1</v>
      </c>
      <c r="B166" t="str">
        <f>CONCATENATE("&lt;entry&gt;",'Word List'!A166,"&lt;/entry&gt;")</f>
        <v>&lt;entry&gt;164&lt;/entry&gt;</v>
      </c>
      <c r="C166" t="str">
        <f>CONCATENATE("&lt;native_orthography&gt;",'Word List'!B166,"&lt;/native_orthography&gt;")</f>
        <v>&lt;native_orthography&gt;hakake&lt;/native_orthography&gt;</v>
      </c>
      <c r="D166" t="str">
        <f>CONCATENATE("&lt;IPA_transcription&gt;",'Word List'!C166,"&lt;/IPA_transcription&gt;")</f>
        <v>&lt;IPA_transcription&gt;haˈkake&lt;/IPA_transcription&gt;</v>
      </c>
      <c r="E166" t="str">
        <f>CONCATENATE("&lt;gloss&gt;",'Word List'!D166,"&lt;/gloss&gt;")</f>
        <v>&lt;gloss&gt;east&lt;/gloss&gt;</v>
      </c>
      <c r="F166" t="s">
        <v>2</v>
      </c>
    </row>
    <row r="167" spans="1:6" ht="20.25">
      <c r="A167" t="s">
        <v>1</v>
      </c>
      <c r="B167" t="str">
        <f>CONCATENATE("&lt;entry&gt;",'Word List'!A167,"&lt;/entry&gt;")</f>
        <v>&lt;entry&gt;165&lt;/entry&gt;</v>
      </c>
      <c r="C167" t="str">
        <f>CONCATENATE("&lt;native_orthography&gt;",'Word List'!B167,"&lt;/native_orthography&gt;")</f>
        <v>&lt;native_orthography&gt;hoa&lt;/native_orthography&gt;</v>
      </c>
      <c r="D167" t="str">
        <f>CONCATENATE("&lt;IPA_transcription&gt;",'Word List'!C167,"&lt;/IPA_transcription&gt;")</f>
        <v>&lt;IPA_transcription&gt;ˈhoa&lt;/IPA_transcription&gt;</v>
      </c>
      <c r="E167" t="str">
        <f>CONCATENATE("&lt;gloss&gt;",'Word List'!D167,"&lt;/gloss&gt;")</f>
        <v>&lt;gloss&gt;mate&lt;/gloss&gt;</v>
      </c>
      <c r="F167" t="s">
        <v>2</v>
      </c>
    </row>
    <row r="168" spans="1:6" ht="20.25">
      <c r="A168" t="s">
        <v>1</v>
      </c>
      <c r="B168" t="str">
        <f>CONCATENATE("&lt;entry&gt;",'Word List'!A168,"&lt;/entry&gt;")</f>
        <v>&lt;entry&gt;166&lt;/entry&gt;</v>
      </c>
      <c r="C168" t="str">
        <f>CONCATENATE("&lt;native_orthography&gt;",'Word List'!B168,"&lt;/native_orthography&gt;")</f>
        <v>&lt;native_orthography&gt;hoaˈi&lt;/native_orthography&gt;</v>
      </c>
      <c r="D168" t="str">
        <f>CONCATENATE("&lt;IPA_transcription&gt;",'Word List'!C168,"&lt;/IPA_transcription&gt;")</f>
        <v>&lt;IPA_transcription&gt;hoˈaʔi&lt;/IPA_transcription&gt;</v>
      </c>
      <c r="E168" t="str">
        <f>CONCATENATE("&lt;gloss&gt;",'Word List'!D168,"&lt;/gloss&gt;")</f>
        <v>&lt;gloss&gt;pair of&lt;/gloss&gt;</v>
      </c>
      <c r="F168" t="s">
        <v>2</v>
      </c>
    </row>
    <row r="169" spans="1:6" ht="20.25">
      <c r="A169" t="s">
        <v>1</v>
      </c>
      <c r="B169" t="str">
        <f>CONCATENATE("&lt;entry&gt;",'Word List'!A169,"&lt;/entry&gt;")</f>
        <v>&lt;entry&gt;167&lt;/entry&gt;</v>
      </c>
      <c r="C169" t="str">
        <f>CONCATENATE("&lt;native_orthography&gt;",'Word List'!B169,"&lt;/native_orthography&gt;")</f>
        <v>&lt;native_orthography&gt;kumā&lt;/native_orthography&gt;</v>
      </c>
      <c r="D169" t="str">
        <f>CONCATENATE("&lt;IPA_transcription&gt;",'Word List'!C169,"&lt;/IPA_transcription&gt;")</f>
        <v>&lt;IPA_transcription&gt;kuˈmaː&lt;/IPA_transcription&gt;</v>
      </c>
      <c r="E169" t="str">
        <f>CONCATENATE("&lt;gloss&gt;",'Word List'!D169,"&lt;/gloss&gt;")</f>
        <v>&lt;gloss&gt;rat&lt;/gloss&gt;</v>
      </c>
      <c r="F169" t="s">
        <v>2</v>
      </c>
    </row>
    <row r="170" spans="1:6" ht="20.25">
      <c r="A170" t="s">
        <v>1</v>
      </c>
      <c r="B170" t="str">
        <f>CONCATENATE("&lt;entry&gt;",'Word List'!A170,"&lt;/entry&gt;")</f>
        <v>&lt;entry&gt;168&lt;/entry&gt;</v>
      </c>
      <c r="C170" t="str">
        <f>CONCATENATE("&lt;native_orthography&gt;",'Word List'!B170,"&lt;/native_orthography&gt;")</f>
        <v>&lt;native_orthography&gt;hangē&lt;/native_orthography&gt;</v>
      </c>
      <c r="D170" t="str">
        <f>CONCATENATE("&lt;IPA_transcription&gt;",'Word List'!C170,"&lt;/IPA_transcription&gt;")</f>
        <v>&lt;IPA_transcription&gt;haˈŋeː&lt;/IPA_transcription&gt;</v>
      </c>
      <c r="E170" t="str">
        <f>CONCATENATE("&lt;gloss&gt;",'Word List'!D170,"&lt;/gloss&gt;")</f>
        <v>&lt;gloss&gt;be like&lt;/gloss&gt;</v>
      </c>
      <c r="F170" t="s">
        <v>2</v>
      </c>
    </row>
    <row r="171" spans="1:6" ht="20.25">
      <c r="A171" t="s">
        <v>1</v>
      </c>
      <c r="B171" t="str">
        <f>CONCATENATE("&lt;entry&gt;",'Word List'!A171,"&lt;/entry&gt;")</f>
        <v>&lt;entry&gt;169&lt;/entry&gt;</v>
      </c>
      <c r="C171" t="str">
        <f>CONCATENATE("&lt;native_orthography&gt;",'Word List'!B171,"&lt;/native_orthography&gt;")</f>
        <v>&lt;native_orthography&gt;kotokō&lt;/native_orthography&gt;</v>
      </c>
      <c r="D171" t="str">
        <f>CONCATENATE("&lt;IPA_transcription&gt;",'Word List'!C171,"&lt;/IPA_transcription&gt;")</f>
        <v>&lt;IPA_transcription&gt;kotoˈkoː&lt;/IPA_transcription&gt;</v>
      </c>
      <c r="E171" t="str">
        <f>CONCATENATE("&lt;gloss&gt;",'Word List'!D171,"&lt;/gloss&gt;")</f>
        <v>&lt;gloss&gt;cackle&lt;/gloss&gt;</v>
      </c>
      <c r="F171" t="s">
        <v>2</v>
      </c>
    </row>
    <row r="172" spans="1:6" ht="20.25">
      <c r="A172" t="s">
        <v>1</v>
      </c>
      <c r="B172" t="str">
        <f>CONCATENATE("&lt;entry&gt;",'Word List'!A172,"&lt;/entry&gt;")</f>
        <v>&lt;entry&gt;170&lt;/entry&gt;</v>
      </c>
      <c r="C172" t="str">
        <f>CONCATENATE("&lt;native_orthography&gt;",'Word List'!B172,"&lt;/native_orthography&gt;")</f>
        <v>&lt;native_orthography&gt;fale&lt;/native_orthography&gt;</v>
      </c>
      <c r="D172" t="str">
        <f>CONCATENATE("&lt;IPA_transcription&gt;",'Word List'!C172,"&lt;/IPA_transcription&gt;")</f>
        <v>&lt;IPA_transcription&gt;ˈfale&lt;/IPA_transcription&gt;</v>
      </c>
      <c r="E172" t="str">
        <f>CONCATENATE("&lt;gloss&gt;",'Word List'!D172,"&lt;/gloss&gt;")</f>
        <v>&lt;gloss&gt;house&lt;/gloss&gt;</v>
      </c>
      <c r="F172" t="s">
        <v>2</v>
      </c>
    </row>
    <row r="173" spans="1:6" ht="20.25">
      <c r="A173" t="s">
        <v>1</v>
      </c>
      <c r="B173" t="str">
        <f>CONCATENATE("&lt;entry&gt;",'Word List'!A173,"&lt;/entry&gt;")</f>
        <v>&lt;entry&gt;171&lt;/entry&gt;</v>
      </c>
      <c r="C173" t="str">
        <f>CONCATENATE("&lt;native_orthography&gt;",'Word List'!B173,"&lt;/native_orthography&gt;")</f>
        <v>&lt;native_orthography&gt;fale ni&lt;/native_orthography&gt;</v>
      </c>
      <c r="D173" t="str">
        <f>CONCATENATE("&lt;IPA_transcription&gt;",'Word List'!C173,"&lt;/IPA_transcription&gt;")</f>
        <v>&lt;IPA_transcription&gt;faˈle ni&lt;/IPA_transcription&gt;</v>
      </c>
      <c r="E173" t="str">
        <f>CONCATENATE("&lt;gloss&gt;",'Word List'!D173,"&lt;/gloss&gt;")</f>
        <v>&lt;gloss&gt;this house&lt;/gloss&gt;</v>
      </c>
      <c r="F173" t="s">
        <v>2</v>
      </c>
    </row>
    <row r="174" spans="1:6" ht="20.25">
      <c r="A174" t="s">
        <v>1</v>
      </c>
      <c r="B174" t="str">
        <f>CONCATENATE("&lt;entry&gt;",'Word List'!A174,"&lt;/entry&gt;")</f>
        <v>&lt;entry&gt;172&lt;/entry&gt;</v>
      </c>
      <c r="C174" t="str">
        <f>CONCATENATE("&lt;native_orthography&gt;",'Word List'!B174,"&lt;/native_orthography&gt;")</f>
        <v>&lt;native_orthography&gt;tauhi&lt;/native_orthography&gt;</v>
      </c>
      <c r="D174" t="str">
        <f>CONCATENATE("&lt;IPA_transcription&gt;",'Word List'!C174,"&lt;/IPA_transcription&gt;")</f>
        <v>&lt;IPA_transcription&gt;ˈtauhi&lt;/IPA_transcription&gt;</v>
      </c>
      <c r="E174" t="str">
        <f>CONCATENATE("&lt;gloss&gt;",'Word List'!D174,"&lt;/gloss&gt;")</f>
        <v>&lt;gloss&gt;to keep&lt;/gloss&gt;</v>
      </c>
      <c r="F174" t="s">
        <v>2</v>
      </c>
    </row>
    <row r="175" spans="1:6" ht="20.25">
      <c r="A175" t="s">
        <v>1</v>
      </c>
      <c r="B175" t="str">
        <f>CONCATENATE("&lt;entry&gt;",'Word List'!A175,"&lt;/entry&gt;")</f>
        <v>&lt;entry&gt;173&lt;/entry&gt;</v>
      </c>
      <c r="C175" t="str">
        <f>CONCATENATE("&lt;native_orthography&gt;",'Word List'!B175,"&lt;/native_orthography&gt;")</f>
        <v>&lt;native_orthography&gt;ˈaonga&lt;/native_orthography&gt;</v>
      </c>
      <c r="D175" t="str">
        <f>CONCATENATE("&lt;IPA_transcription&gt;",'Word List'!C175,"&lt;/IPA_transcription&gt;")</f>
        <v>&lt;IPA_transcription&gt;ˈʔaoŋa&lt;/IPA_transcription&gt;</v>
      </c>
      <c r="E175" t="str">
        <f>CONCATENATE("&lt;gloss&gt;",'Word List'!D175,"&lt;/gloss&gt;")</f>
        <v>&lt;gloss&gt;useful&lt;/gloss&gt;</v>
      </c>
      <c r="F175" t="s">
        <v>2</v>
      </c>
    </row>
    <row r="176" spans="1:6" ht="20.25">
      <c r="A176" t="s">
        <v>1</v>
      </c>
      <c r="B176" t="str">
        <f>CONCATENATE("&lt;entry&gt;",'Word List'!A176,"&lt;/entry&gt;")</f>
        <v>&lt;entry&gt;174&lt;/entry&gt;</v>
      </c>
      <c r="C176" t="str">
        <f>CONCATENATE("&lt;native_orthography&gt;",'Word List'!B176,"&lt;/native_orthography&gt;")</f>
        <v>&lt;native_orthography&gt;tamaiki&lt;/native_orthography&gt;</v>
      </c>
      <c r="D176" t="str">
        <f>CONCATENATE("&lt;IPA_transcription&gt;",'Word List'!C176,"&lt;/IPA_transcription&gt;")</f>
        <v>&lt;IPA_transcription&gt;taˈmaiki&lt;/IPA_transcription&gt;</v>
      </c>
      <c r="E176" t="str">
        <f>CONCATENATE("&lt;gloss&gt;",'Word List'!D176,"&lt;/gloss&gt;")</f>
        <v>&lt;gloss&gt;children&lt;/gloss&gt;</v>
      </c>
      <c r="F176" t="s">
        <v>2</v>
      </c>
    </row>
    <row r="177" spans="1:6" ht="20.25">
      <c r="A177" t="s">
        <v>1</v>
      </c>
      <c r="B177" t="str">
        <f>CONCATENATE("&lt;entry&gt;",'Word List'!A177,"&lt;/entry&gt;")</f>
        <v>&lt;entry&gt;175&lt;/entry&gt;</v>
      </c>
      <c r="C177" t="str">
        <f>CONCATENATE("&lt;native_orthography&gt;",'Word List'!B177,"&lt;/native_orthography&gt;")</f>
        <v>&lt;native_orthography&gt;taimi&lt;/native_orthography&gt;</v>
      </c>
      <c r="D177" t="str">
        <f>CONCATENATE("&lt;IPA_transcription&gt;",'Word List'!C177,"&lt;/IPA_transcription&gt;")</f>
        <v>&lt;IPA_transcription&gt;ˈtaimi&lt;/IPA_transcription&gt;</v>
      </c>
      <c r="E177" t="str">
        <f>CONCATENATE("&lt;gloss&gt;",'Word List'!D177,"&lt;/gloss&gt;")</f>
        <v>&lt;gloss&gt;time&lt;/gloss&gt;</v>
      </c>
      <c r="F177" t="s">
        <v>2</v>
      </c>
    </row>
    <row r="178" spans="1:6" ht="20.25">
      <c r="A178" t="s">
        <v>1</v>
      </c>
      <c r="B178" t="str">
        <f>CONCATENATE("&lt;entry&gt;",'Word List'!A178,"&lt;/entry&gt;")</f>
        <v>&lt;entry&gt;176&lt;/entry&gt;</v>
      </c>
      <c r="C178" t="str">
        <f>CONCATENATE("&lt;native_orthography&gt;",'Word List'!B178,"&lt;/native_orthography&gt;")</f>
        <v>&lt;native_orthography&gt;feinga&lt;/native_orthography&gt;</v>
      </c>
      <c r="D178" t="str">
        <f>CONCATENATE("&lt;IPA_transcription&gt;",'Word List'!C178,"&lt;/IPA_transcription&gt;")</f>
        <v>&lt;IPA_transcription&gt;ˈfeiŋa&lt;/IPA_transcription&gt;</v>
      </c>
      <c r="E178" t="str">
        <f>CONCATENATE("&lt;gloss&gt;",'Word List'!D178,"&lt;/gloss&gt;")</f>
        <v>&lt;gloss&gt;to try&lt;/gloss&gt;</v>
      </c>
      <c r="F178" t="s">
        <v>2</v>
      </c>
    </row>
    <row r="179" spans="1:6" ht="20.25">
      <c r="A179" t="s">
        <v>1</v>
      </c>
      <c r="B179" t="str">
        <f>CONCATENATE("&lt;entry&gt;",'Word List'!A179,"&lt;/entry&gt;")</f>
        <v>&lt;entry&gt;177&lt;/entry&gt;</v>
      </c>
      <c r="C179" t="str">
        <f>CONCATENATE("&lt;native_orthography&gt;",'Word List'!B179,"&lt;/native_orthography&gt;")</f>
        <v>&lt;native_orthography&gt;ˈeiki&lt;/native_orthography&gt;</v>
      </c>
      <c r="D179" t="str">
        <f>CONCATENATE("&lt;IPA_transcription&gt;",'Word List'!C179,"&lt;/IPA_transcription&gt;")</f>
        <v>&lt;IPA_transcription&gt;ʔeˈiki&lt;/IPA_transcription&gt;</v>
      </c>
      <c r="E179" t="str">
        <f>CONCATENATE("&lt;gloss&gt;",'Word List'!D179,"&lt;/gloss&gt;")</f>
        <v>&lt;gloss&gt;chief&lt;/gloss&gt;</v>
      </c>
      <c r="F179" t="s">
        <v>2</v>
      </c>
    </row>
    <row r="180" spans="1:6" ht="20.25">
      <c r="A180" t="s">
        <v>1</v>
      </c>
      <c r="B180" t="str">
        <f>CONCATENATE("&lt;entry&gt;",'Word List'!A180,"&lt;/entry&gt;")</f>
        <v>&lt;entry&gt;178&lt;/entry&gt;</v>
      </c>
      <c r="C180" t="str">
        <f>CONCATENATE("&lt;native_orthography&gt;",'Word List'!B180,"&lt;/native_orthography&gt;")</f>
        <v>&lt;native_orthography&gt;meia&lt;/native_orthography&gt;</v>
      </c>
      <c r="D180" t="str">
        <f>CONCATENATE("&lt;IPA_transcription&gt;",'Word List'!C180,"&lt;/IPA_transcription&gt;")</f>
        <v>&lt;IPA_transcription&gt;meˈia&lt;/IPA_transcription&gt;</v>
      </c>
      <c r="E180" t="str">
        <f>CONCATENATE("&lt;gloss&gt;",'Word List'!D180,"&lt;/gloss&gt;")</f>
        <v>&lt;gloss&gt;from&lt;/gloss&gt;</v>
      </c>
      <c r="F180" t="s">
        <v>2</v>
      </c>
    </row>
    <row r="181" spans="1:6" ht="20.25">
      <c r="A181" t="s">
        <v>1</v>
      </c>
      <c r="B181" t="str">
        <f>CONCATENATE("&lt;entry&gt;",'Word List'!A181,"&lt;/entry&gt;")</f>
        <v>&lt;entry&gt;179&lt;/entry&gt;</v>
      </c>
      <c r="C181" t="str">
        <f>CONCATENATE("&lt;native_orthography&gt;",'Word List'!B181,"&lt;/native_orthography&gt;")</f>
        <v>&lt;native_orthography&gt;vaka&lt;/native_orthography&gt;</v>
      </c>
      <c r="D181" t="str">
        <f>CONCATENATE("&lt;IPA_transcription&gt;",'Word List'!C181,"&lt;/IPA_transcription&gt;")</f>
        <v>&lt;IPA_transcription&gt;ˈvaka&lt;/IPA_transcription&gt;</v>
      </c>
      <c r="E181" t="str">
        <f>CONCATENATE("&lt;gloss&gt;",'Word List'!D181,"&lt;/gloss&gt;")</f>
        <v>&lt;gloss&gt;boat&lt;/gloss&gt;</v>
      </c>
      <c r="F181" t="s">
        <v>2</v>
      </c>
    </row>
    <row r="182" spans="1:6" ht="20.25">
      <c r="A182" t="s">
        <v>1</v>
      </c>
      <c r="B182" t="str">
        <f>CONCATENATE("&lt;entry&gt;",'Word List'!A182,"&lt;/entry&gt;")</f>
        <v>&lt;entry&gt;180&lt;/entry&gt;</v>
      </c>
      <c r="C182" t="str">
        <f>CONCATENATE("&lt;native_orthography&gt;",'Word List'!B182,"&lt;/native_orthography&gt;")</f>
        <v>&lt;native_orthography&gt;puna&lt;/native_orthography&gt;</v>
      </c>
      <c r="D182" t="str">
        <f>CONCATENATE("&lt;IPA_transcription&gt;",'Word List'!C182,"&lt;/IPA_transcription&gt;")</f>
        <v>&lt;IPA_transcription&gt;ˈpuna&lt;/IPA_transcription&gt;</v>
      </c>
      <c r="E182" t="str">
        <f>CONCATENATE("&lt;gloss&gt;",'Word List'!D182,"&lt;/gloss&gt;")</f>
        <v>&lt;gloss&gt;to fly&lt;/gloss&gt;</v>
      </c>
      <c r="F182" t="s">
        <v>2</v>
      </c>
    </row>
    <row r="183" spans="1:6" ht="20.25">
      <c r="A183" t="s">
        <v>1</v>
      </c>
      <c r="B183" t="str">
        <f>CONCATENATE("&lt;entry&gt;",'Word List'!A183,"&lt;/entry&gt;")</f>
        <v>&lt;entry&gt;181&lt;/entry&gt;</v>
      </c>
      <c r="C183" t="str">
        <f>CONCATENATE("&lt;native_orthography&gt;",'Word List'!B183,"&lt;/native_orthography&gt;")</f>
        <v>&lt;native_orthography&gt;vakapuna&lt;/native_orthography&gt;</v>
      </c>
      <c r="D183" t="str">
        <f>CONCATENATE("&lt;IPA_transcription&gt;",'Word List'!C183,"&lt;/IPA_transcription&gt;")</f>
        <v>&lt;IPA_transcription&gt;ˈvakaˈpuna&lt;/IPA_transcription&gt;</v>
      </c>
      <c r="E183" t="str">
        <f>CONCATENATE("&lt;gloss&gt;",'Word List'!D183,"&lt;/gloss&gt;")</f>
        <v>&lt;gloss&gt;airplane&lt;/gloss&gt;</v>
      </c>
      <c r="F183" t="s">
        <v>2</v>
      </c>
    </row>
    <row r="184" spans="1:6" ht="20.25">
      <c r="A184" t="s">
        <v>1</v>
      </c>
      <c r="B184" t="str">
        <f>CONCATENATE("&lt;entry&gt;",'Word List'!A184,"&lt;/entry&gt;")</f>
        <v>&lt;entry&gt;182&lt;/entry&gt;</v>
      </c>
      <c r="C184" t="str">
        <f>CONCATENATE("&lt;native_orthography&gt;",'Word List'!B184,"&lt;/native_orthography&gt;")</f>
        <v>&lt;native_orthography&gt;piki&lt;/native_orthography&gt;</v>
      </c>
      <c r="D184" t="str">
        <f>CONCATENATE("&lt;IPA_transcription&gt;",'Word List'!C184,"&lt;/IPA_transcription&gt;")</f>
        <v>&lt;IPA_transcription&gt;ˈpiki&lt;/IPA_transcription&gt;</v>
      </c>
      <c r="E184" t="str">
        <f>CONCATENATE("&lt;gloss&gt;",'Word List'!D184,"&lt;/gloss&gt;")</f>
        <v>&lt;gloss&gt;stick&lt;/gloss&gt;</v>
      </c>
      <c r="F184" t="s">
        <v>2</v>
      </c>
    </row>
    <row r="185" spans="1:6" ht="20.25">
      <c r="A185" t="s">
        <v>1</v>
      </c>
      <c r="B185" t="str">
        <f>CONCATENATE("&lt;entry&gt;",'Word List'!A185,"&lt;/entry&gt;")</f>
        <v>&lt;entry&gt;183&lt;/entry&gt;</v>
      </c>
      <c r="C185" t="str">
        <f>CONCATENATE("&lt;native_orthography&gt;",'Word List'!B185,"&lt;/native_orthography&gt;")</f>
        <v>&lt;native_orthography&gt;pikipiki&lt;/native_orthography&gt;</v>
      </c>
      <c r="D185" t="str">
        <f>CONCATENATE("&lt;IPA_transcription&gt;",'Word List'!C185,"&lt;/IPA_transcription&gt;")</f>
        <v>&lt;IPA_transcription&gt;ˈpikiˈpiki&lt;/IPA_transcription&gt;</v>
      </c>
      <c r="E185" t="str">
        <f>CONCATENATE("&lt;gloss&gt;",'Word List'!D185,"&lt;/gloss&gt;")</f>
        <v>&lt;gloss&gt;sticky&lt;/gloss&gt;</v>
      </c>
      <c r="F185" t="s">
        <v>2</v>
      </c>
    </row>
    <row r="186" spans="1:6" ht="20.25">
      <c r="A186" t="s">
        <v>1</v>
      </c>
      <c r="B186" t="str">
        <f>CONCATENATE("&lt;entry&gt;",'Word List'!A186,"&lt;/entry&gt;")</f>
        <v>&lt;entry&gt;184&lt;/entry&gt;</v>
      </c>
      <c r="C186" t="str">
        <f>CONCATENATE("&lt;native_orthography&gt;",'Word List'!B186,"&lt;/native_orthography&gt;")</f>
        <v>&lt;native_orthography&gt;mālohi&lt;/native_orthography&gt;</v>
      </c>
      <c r="D186" t="str">
        <f>CONCATENATE("&lt;IPA_transcription&gt;",'Word List'!C186,"&lt;/IPA_transcription&gt;")</f>
        <v>&lt;IPA_transcription&gt;maːˈlohi&lt;/IPA_transcription&gt;</v>
      </c>
      <c r="E186" t="str">
        <f>CONCATENATE("&lt;gloss&gt;",'Word List'!D186,"&lt;/gloss&gt;")</f>
        <v>&lt;gloss&gt;strong&lt;/gloss&gt;</v>
      </c>
      <c r="F186" t="s">
        <v>2</v>
      </c>
    </row>
    <row r="187" spans="1:6" ht="20.25">
      <c r="A187" t="s">
        <v>1</v>
      </c>
      <c r="B187" t="str">
        <f>CONCATENATE("&lt;entry&gt;",'Word List'!A187,"&lt;/entry&gt;")</f>
        <v>&lt;entry&gt;185&lt;/entry&gt;</v>
      </c>
      <c r="C187" t="str">
        <f>CONCATENATE("&lt;native_orthography&gt;",'Word List'!B187,"&lt;/native_orthography&gt;")</f>
        <v>&lt;native_orthography&gt;ngāue&lt;/native_orthography&gt;</v>
      </c>
      <c r="D187" t="str">
        <f>CONCATENATE("&lt;IPA_transcription&gt;",'Word List'!C187,"&lt;/IPA_transcription&gt;")</f>
        <v>&lt;IPA_transcription&gt;naːˈue&lt;/IPA_transcription&gt;</v>
      </c>
      <c r="E187" t="str">
        <f>CONCATENATE("&lt;gloss&gt;",'Word List'!D187,"&lt;/gloss&gt;")</f>
        <v>&lt;gloss&gt;work&lt;/gloss&gt;</v>
      </c>
      <c r="F187" t="s">
        <v>2</v>
      </c>
    </row>
    <row r="188" spans="1:6" ht="20.25">
      <c r="A188" t="s">
        <v>1</v>
      </c>
      <c r="B188" t="str">
        <f>CONCATENATE("&lt;entry&gt;",'Word List'!A188,"&lt;/entry&gt;")</f>
        <v>&lt;entry&gt;186&lt;/entry&gt;</v>
      </c>
      <c r="C188" t="str">
        <f>CONCATENATE("&lt;native_orthography&gt;",'Word List'!B188,"&lt;/native_orthography&gt;")</f>
        <v>&lt;native_orthography&gt;ūkuma&lt;/native_orthography&gt;</v>
      </c>
      <c r="D188" t="str">
        <f>CONCATENATE("&lt;IPA_transcription&gt;",'Word List'!C188,"&lt;/IPA_transcription&gt;")</f>
        <v>&lt;IPA_transcription&gt;ʱuːˈkuma&lt;/IPA_transcription&gt;</v>
      </c>
      <c r="E188" t="str">
        <f>CONCATENATE("&lt;gloss&gt;",'Word List'!D188,"&lt;/gloss&gt;")</f>
        <v>&lt;gloss&gt;patient&lt;/gloss&gt;</v>
      </c>
      <c r="F188" t="s">
        <v>2</v>
      </c>
    </row>
    <row r="189" spans="1:6" ht="20.25">
      <c r="A189" t="s">
        <v>1</v>
      </c>
      <c r="B189" t="str">
        <f>CONCATENATE("&lt;entry&gt;",'Word List'!A189,"&lt;/entry&gt;")</f>
        <v>&lt;entry&gt;187&lt;/entry&gt;</v>
      </c>
      <c r="C189" t="str">
        <f>CONCATENATE("&lt;native_orthography&gt;",'Word List'!B189,"&lt;/native_orthography&gt;")</f>
        <v>&lt;native_orthography&gt;kafakafa&lt;/native_orthography&gt;</v>
      </c>
      <c r="D189" t="str">
        <f>CONCATENATE("&lt;IPA_transcription&gt;",'Word List'!C189,"&lt;/IPA_transcription&gt;")</f>
        <v>&lt;IPA_transcription&gt;ˈkafaˈkafa&lt;/IPA_transcription&gt;</v>
      </c>
      <c r="E189" t="str">
        <f>CONCATENATE("&lt;gloss&gt;",'Word List'!D189,"&lt;/gloss&gt;")</f>
        <v>&lt;gloss&gt;only&lt;/gloss&gt;</v>
      </c>
      <c r="F189" t="s">
        <v>2</v>
      </c>
    </row>
    <row r="190" spans="1:6" ht="20.25">
      <c r="A190" t="s">
        <v>1</v>
      </c>
      <c r="B190" t="str">
        <f>CONCATENATE("&lt;entry&gt;",'Word List'!A190,"&lt;/entry&gt;")</f>
        <v>&lt;entry&gt;188&lt;/entry&gt;</v>
      </c>
      <c r="C190" t="str">
        <f>CONCATENATE("&lt;native_orthography&gt;",'Word List'!B190,"&lt;/native_orthography&gt;")</f>
        <v>&lt;native_orthography&gt;kākaaˈi&lt;/native_orthography&gt;</v>
      </c>
      <c r="D190" t="str">
        <f>CONCATENATE("&lt;IPA_transcription&gt;",'Word List'!C190,"&lt;/IPA_transcription&gt;")</f>
        <v>&lt;IPA_transcription&gt;kaːkaˈʔaʔi&lt;/IPA_transcription&gt;</v>
      </c>
      <c r="E190" t="str">
        <f>CONCATENATE("&lt;gloss&gt;",'Word List'!D190,"&lt;/gloss&gt;")</f>
        <v>&lt;gloss&gt;deceitful&lt;/gloss&gt;</v>
      </c>
      <c r="F190" t="s">
        <v>2</v>
      </c>
    </row>
    <row r="191" ht="20.25">
      <c r="A191" t="s">
        <v>8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Patrick Jones</dc:creator>
  <cp:keywords/>
  <dc:description/>
  <cp:lastModifiedBy>kv</cp:lastModifiedBy>
  <dcterms:created xsi:type="dcterms:W3CDTF">2004-08-27T23:45:12Z</dcterms:created>
  <dcterms:modified xsi:type="dcterms:W3CDTF">2008-08-31T20:01:56Z</dcterms:modified>
  <cp:category/>
  <cp:version/>
  <cp:contentType/>
  <cp:contentStatus/>
</cp:coreProperties>
</file>