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<sst xmlns="http://schemas.openxmlformats.org/spreadsheetml/2006/main" count="733" uniqueCount="357">
  <si>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</si>
  <si>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</si>
  <si>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</si>
  <si>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</si>
  <si>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</si>
  <si>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</si>
  <si>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</si>
  <si>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</si>
  <si>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</si>
  <si>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piːɡ</t>
  </si>
  <si>
    <t>a knot in the hair</t>
  </si>
  <si>
    <t>to swing arm</t>
  </si>
  <si>
    <t>pep</t>
  </si>
  <si>
    <t>coagulant agent put in fresh milk</t>
  </si>
  <si>
    <t>pem</t>
  </si>
  <si>
    <t>hip</t>
  </si>
  <si>
    <t>pæːʈ</t>
  </si>
  <si>
    <t>kæːdz</t>
  </si>
  <si>
    <t>tree</t>
  </si>
  <si>
    <t>pɑθ</t>
  </si>
  <si>
    <t>eagle</t>
  </si>
  <si>
    <t>pɑːt</t>
  </si>
  <si>
    <t>cockroach</t>
  </si>
  <si>
    <t>pot̪</t>
  </si>
  <si>
    <t>ten</t>
  </si>
  <si>
    <t>poːf</t>
  </si>
  <si>
    <t>swelling</t>
  </si>
  <si>
    <t>poːb</t>
  </si>
  <si>
    <t>snake</t>
  </si>
  <si>
    <t>puʈ</t>
  </si>
  <si>
    <t>stirring stick</t>
  </si>
  <si>
    <t>puf</t>
  </si>
  <si>
    <t>worm</t>
  </si>
  <si>
    <t>puːf</t>
  </si>
  <si>
    <t>flower</t>
  </si>
  <si>
    <t>puːʈ</t>
  </si>
  <si>
    <t>eighteen</t>
  </si>
  <si>
    <t>to sneeze</t>
  </si>
  <si>
    <t>nyts</t>
  </si>
  <si>
    <t>broken rice</t>
  </si>
  <si>
    <t>pyɬ̣</t>
  </si>
  <si>
    <t>summer</t>
  </si>
  <si>
    <t>pɨs</t>
  </si>
  <si>
    <t>bow</t>
  </si>
  <si>
    <t>pɨːt̪</t>
  </si>
  <si>
    <t>flesh, meat, muscle</t>
  </si>
  <si>
    <t>pɵːr̪</t>
  </si>
  <si>
    <t>name, root</t>
  </si>
  <si>
    <t>pɵːr</t>
  </si>
  <si>
    <t>cliff</t>
  </si>
  <si>
    <t>pɵɬ̣t</t>
  </si>
  <si>
    <t>white</t>
  </si>
  <si>
    <t>is</t>
  </si>
  <si>
    <t>rat</t>
  </si>
  <si>
    <t>iʈ</t>
  </si>
  <si>
    <t xml:space="preserve">flour </t>
  </si>
  <si>
    <t>iːt</t>
  </si>
  <si>
    <t>spear</t>
  </si>
  <si>
    <t>et̪</t>
  </si>
  <si>
    <t>how many</t>
  </si>
  <si>
    <t>ed</t>
  </si>
  <si>
    <t>on what day</t>
  </si>
  <si>
    <t>æːd</t>
  </si>
  <si>
    <t>why</t>
  </si>
  <si>
    <t>æːt̪</t>
  </si>
  <si>
    <t>to receive, take</t>
  </si>
  <si>
    <t>es</t>
  </si>
  <si>
    <t>leaf</t>
  </si>
  <si>
    <t>ers̪-</t>
  </si>
  <si>
    <t>charge with horns, sacrifice</t>
  </si>
  <si>
    <t>æːf</t>
  </si>
  <si>
    <t>fever</t>
  </si>
  <si>
    <t>on that day</t>
  </si>
  <si>
    <t>that many</t>
  </si>
  <si>
    <t>house</t>
  </si>
  <si>
    <t>to calm down</t>
  </si>
  <si>
    <t>ofɨl</t>
  </si>
  <si>
    <t>puffed rice</t>
  </si>
  <si>
    <t>breath</t>
  </si>
  <si>
    <t>six</t>
  </si>
  <si>
    <t>up</t>
  </si>
  <si>
    <t>salt</t>
  </si>
  <si>
    <t>ut̪</t>
  </si>
  <si>
    <t>ant hill</t>
  </si>
  <si>
    <t>ud̪</t>
  </si>
  <si>
    <t>black gram</t>
  </si>
  <si>
    <t>uf</t>
  </si>
  <si>
    <t>back of trunk of body</t>
  </si>
  <si>
    <t>uːf</t>
  </si>
  <si>
    <t>name of a buffalo</t>
  </si>
  <si>
    <t>sweat</t>
  </si>
  <si>
    <t>ydz</t>
  </si>
  <si>
    <t>five</t>
  </si>
  <si>
    <t>yːr̪</t>
  </si>
  <si>
    <t>finger nail</t>
  </si>
  <si>
    <t>ɨb</t>
  </si>
  <si>
    <t>needle</t>
  </si>
  <si>
    <t>ɨd</t>
  </si>
  <si>
    <t>today</t>
  </si>
  <si>
    <t>ɵʈ</t>
  </si>
  <si>
    <t>eight</t>
  </si>
  <si>
    <t>to boil vegetables</t>
  </si>
  <si>
    <t>ɵt̪</t>
  </si>
  <si>
    <t>to climb</t>
  </si>
  <si>
    <t>kɑp</t>
  </si>
  <si>
    <t>black dot (between eyes or on chin)</t>
  </si>
  <si>
    <t>ɑːts</t>
  </si>
  <si>
    <t>crawling insects</t>
  </si>
  <si>
    <t>kits</t>
  </si>
  <si>
    <t>linking hands in dancing</t>
  </si>
  <si>
    <t>kots</t>
  </si>
  <si>
    <t>brass vessel</t>
  </si>
  <si>
    <t>fuːts</t>
  </si>
  <si>
    <t>to put garment on someone else</t>
  </si>
  <si>
    <t>t̪ɑʈ</t>
  </si>
  <si>
    <t>churning vessel</t>
  </si>
  <si>
    <t>puːtʃ</t>
  </si>
  <si>
    <t>blue-gray</t>
  </si>
  <si>
    <t>wɑːk</t>
  </si>
  <si>
    <t>small bamboo vessel</t>
  </si>
  <si>
    <t>kɑb</t>
  </si>
  <si>
    <t>sugar cane</t>
  </si>
  <si>
    <t>mɑd̪</t>
  </si>
  <si>
    <t>medicine</t>
  </si>
  <si>
    <t>mod̪</t>
  </si>
  <si>
    <t>churning stick</t>
  </si>
  <si>
    <t>mod</t>
  </si>
  <si>
    <t>locus of tribal activity, village with dairy</t>
  </si>
  <si>
    <t>modz</t>
  </si>
  <si>
    <t>buttermilk</t>
  </si>
  <si>
    <t>nodz</t>
  </si>
  <si>
    <t>poison</t>
  </si>
  <si>
    <t>mɑɖ</t>
  </si>
  <si>
    <t>head</t>
  </si>
  <si>
    <t>podz</t>
  </si>
  <si>
    <t>cotton blossom</t>
  </si>
  <si>
    <t>kɑːɡ / kəːɡ</t>
  </si>
  <si>
    <t>black thread</t>
  </si>
  <si>
    <t>t̪oːɡ</t>
  </si>
  <si>
    <t>to support (burden)</t>
  </si>
  <si>
    <t>kɑːk</t>
  </si>
  <si>
    <t>crow</t>
  </si>
  <si>
    <t>nobi</t>
  </si>
  <si>
    <t>to believe, trust</t>
  </si>
  <si>
    <t>motʃ</t>
  </si>
  <si>
    <t>cot</t>
  </si>
  <si>
    <t>poɖ</t>
  </si>
  <si>
    <t>large fly sp.</t>
  </si>
  <si>
    <t>to hide (news)</t>
  </si>
  <si>
    <t>t̪oɡ</t>
  </si>
  <si>
    <t>to be humbled</t>
  </si>
  <si>
    <t>to support burden</t>
  </si>
  <si>
    <t>poːp</t>
  </si>
  <si>
    <t>moːt̪</t>
  </si>
  <si>
    <t>words, speech</t>
  </si>
  <si>
    <t>moːt</t>
  </si>
  <si>
    <t>change direction</t>
  </si>
  <si>
    <t>oʈ</t>
  </si>
  <si>
    <t>to pour</t>
  </si>
  <si>
    <t>kotʃ</t>
  </si>
  <si>
    <t>to bite</t>
  </si>
  <si>
    <t>t̪oːk</t>
  </si>
  <si>
    <t>to shout with anger</t>
  </si>
  <si>
    <t>nep</t>
  </si>
  <si>
    <t>live coal</t>
  </si>
  <si>
    <t>t̪et-</t>
  </si>
  <si>
    <t>to wrap (garment) tightly around waist</t>
  </si>
  <si>
    <t>t̪æːt</t>
  </si>
  <si>
    <t>to fold</t>
  </si>
  <si>
    <t>pæːt̪</t>
  </si>
  <si>
    <t>delivery</t>
  </si>
  <si>
    <t>et</t>
  </si>
  <si>
    <t>where</t>
  </si>
  <si>
    <t>to hunt</t>
  </si>
  <si>
    <t>peʈ</t>
  </si>
  <si>
    <t>species of wood, reddish in color</t>
  </si>
  <si>
    <t>t̪ek</t>
  </si>
  <si>
    <t>a small basket used for dairy</t>
  </si>
  <si>
    <t>pæːd̪</t>
  </si>
  <si>
    <t>to be born</t>
  </si>
  <si>
    <t>tree species</t>
  </si>
  <si>
    <t>s̪eɖ</t>
  </si>
  <si>
    <t>ball</t>
  </si>
  <si>
    <t>kidʒ</t>
  </si>
  <si>
    <t>bells tied to the ankles for dancing</t>
  </si>
  <si>
    <t>t̪eɡ</t>
  </si>
  <si>
    <t>to fasten loin cloth</t>
  </si>
  <si>
    <t>pɑs</t>
  </si>
  <si>
    <t>tooth</t>
  </si>
  <si>
    <t>Thursday</t>
  </si>
  <si>
    <t>kɑs</t>
  </si>
  <si>
    <t>stone</t>
  </si>
  <si>
    <t>stick</t>
  </si>
  <si>
    <t>t̪eʂ</t>
  </si>
  <si>
    <t>gun</t>
  </si>
  <si>
    <t>ket</t>
  </si>
  <si>
    <t>vessel for collecting milk</t>
  </si>
  <si>
    <t>iθ</t>
  </si>
  <si>
    <t>this one</t>
  </si>
  <si>
    <t>næːs</t>
  </si>
  <si>
    <t>shade</t>
  </si>
  <si>
    <t>peʃf</t>
  </si>
  <si>
    <t>to form curds</t>
  </si>
  <si>
    <t>nex</t>
  </si>
  <si>
    <t>carduus pycnocophalus, a thistle</t>
  </si>
  <si>
    <t>powdery, soft</t>
  </si>
  <si>
    <t>koːs̪</t>
  </si>
  <si>
    <t>money</t>
  </si>
  <si>
    <t>poːs</t>
  </si>
  <si>
    <t>milk</t>
  </si>
  <si>
    <t>poːʃ</t>
  </si>
  <si>
    <t>language</t>
  </si>
  <si>
    <t>clan name</t>
  </si>
  <si>
    <t>blood</t>
  </si>
  <si>
    <t>s̪oːl</t>
  </si>
  <si>
    <t>furrow</t>
  </si>
  <si>
    <t>lion</t>
  </si>
  <si>
    <t>s̪in</t>
  </si>
  <si>
    <t>gold, ear-ring</t>
  </si>
  <si>
    <t>miːn</t>
  </si>
  <si>
    <t>star</t>
  </si>
  <si>
    <t>iːɳ</t>
  </si>
  <si>
    <t>cicada</t>
  </si>
  <si>
    <t>ɑːn</t>
  </si>
  <si>
    <t>elephant</t>
  </si>
  <si>
    <t>noːɳ</t>
  </si>
  <si>
    <t>shame</t>
  </si>
  <si>
    <t>nɑn</t>
  </si>
  <si>
    <t>leaf-shoot</t>
  </si>
  <si>
    <t>meɬ̣k</t>
  </si>
  <si>
    <t>mouthful</t>
  </si>
  <si>
    <t>er̪</t>
  </si>
  <si>
    <t>throw</t>
  </si>
  <si>
    <t>æːr</t>
  </si>
  <si>
    <t>male buffalo</t>
  </si>
  <si>
    <t>mæːɽ</t>
  </si>
  <si>
    <t>to drive buffalo on migration</t>
  </si>
  <si>
    <t>kɑɾ</t>
  </si>
  <si>
    <t>border of cloth</t>
  </si>
  <si>
    <t>kɑr</t>
  </si>
  <si>
    <t>kɑɽ</t>
  </si>
  <si>
    <t>pen for calves</t>
  </si>
  <si>
    <t>t̪uːɾ</t>
  </si>
  <si>
    <t>knife</t>
  </si>
  <si>
    <t>t̪uːr</t>
  </si>
  <si>
    <t>bunch of leaves</t>
  </si>
  <si>
    <t>puɽ</t>
  </si>
  <si>
    <t>beating</t>
  </si>
  <si>
    <t>pɨs̪s̪pini</t>
  </si>
  <si>
    <t>I will beat</t>
  </si>
  <si>
    <t>pɨtspini</t>
  </si>
  <si>
    <t>I carried</t>
  </si>
  <si>
    <t>I sowed</t>
  </si>
  <si>
    <t>poʈʃpini</t>
  </si>
  <si>
    <t>I lied down / slept</t>
  </si>
  <si>
    <t>səːz̪pini</t>
  </si>
  <si>
    <t>I arrived</t>
  </si>
  <si>
    <t>ɨzpini</t>
  </si>
  <si>
    <t>I said</t>
  </si>
  <si>
    <t>nɨʒpini</t>
  </si>
  <si>
    <t>I swam</t>
  </si>
  <si>
    <t>nəʐpini</t>
  </si>
  <si>
    <t>I made rope</t>
  </si>
  <si>
    <t>kɑɬ</t>
  </si>
  <si>
    <t>you studyǃ (imp.)</t>
  </si>
  <si>
    <t>kɑl</t>
  </si>
  <si>
    <t>bead</t>
  </si>
  <si>
    <t>ɑɬ̣</t>
  </si>
  <si>
    <t>rice put in ghee to clarify it</t>
  </si>
  <si>
    <t>valley</t>
  </si>
  <si>
    <t>bangle</t>
  </si>
  <si>
    <t>pɨl</t>
  </si>
  <si>
    <t>price</t>
  </si>
  <si>
    <t>pɨɭ</t>
  </si>
  <si>
    <t>crevice in wall</t>
  </si>
  <si>
    <t>pɨɬ̣</t>
  </si>
  <si>
    <t>bird</t>
  </si>
  <si>
    <t>be possible, be amenable to persuasion</t>
  </si>
  <si>
    <t>to sleep</t>
  </si>
  <si>
    <t>wæːɬ̣</t>
  </si>
  <si>
    <t>saliva</t>
  </si>
  <si>
    <t>wɨd</t>
  </si>
  <si>
    <t>one</t>
  </si>
  <si>
    <t>məː</t>
  </si>
  <si>
    <t>rain</t>
  </si>
  <si>
    <t>noːx</t>
  </si>
  <si>
    <t>buffalo heifer</t>
  </si>
  <si>
    <t>noːxiːr̪</t>
  </si>
  <si>
    <t>Nagore (place)</t>
  </si>
  <si>
    <t>noːxor̪of</t>
  </si>
  <si>
    <t>cobra</t>
  </si>
  <si>
    <t>nes</t>
  </si>
  <si>
    <t>rice paddy</t>
  </si>
  <si>
    <t>nesɑːɽ</t>
  </si>
  <si>
    <t>buffalo name</t>
  </si>
  <si>
    <t>nesoːf</t>
  </si>
  <si>
    <t>moonlight</t>
  </si>
  <si>
    <t>smallpox</t>
  </si>
  <si>
    <t>saffron</t>
  </si>
  <si>
    <t>Toda</t>
  </si>
  <si>
    <t>&lt;language_name&gt;Toda&lt;/language_name&gt;</t>
  </si>
  <si>
    <t>viːs̪</t>
  </si>
  <si>
    <t>t̪yb</t>
  </si>
  <si>
    <t>ɑd</t>
  </si>
  <si>
    <t>ɑt̪k</t>
  </si>
  <si>
    <t>ɑːs</t>
  </si>
  <si>
    <t>pɑɭ</t>
  </si>
  <si>
    <t>ɑmn</t>
  </si>
  <si>
    <t>nɑːm</t>
  </si>
  <si>
    <t>ofs̪</t>
  </si>
  <si>
    <t>oːr̪</t>
  </si>
  <si>
    <t>moːdʒ</t>
  </si>
  <si>
    <t>boil, carbuncle</t>
  </si>
  <si>
    <t>poːʂ</t>
  </si>
  <si>
    <t>poːx</t>
  </si>
  <si>
    <t>t̪ɑːm</t>
  </si>
  <si>
    <t>peʈ (not used in final word list)</t>
  </si>
  <si>
    <t>t̪oːθ</t>
  </si>
  <si>
    <t>sap, fruit juice</t>
  </si>
  <si>
    <t>pɨt̪yʃpini</t>
  </si>
  <si>
    <t>oːfj</t>
  </si>
  <si>
    <t>wɑrxj-</t>
  </si>
  <si>
    <t>ɵːʂt̪</t>
  </si>
  <si>
    <t>s̪im(n)</t>
  </si>
  <si>
    <t>seventeen</t>
  </si>
  <si>
    <t>forked stick</t>
  </si>
  <si>
    <t>carrion</t>
  </si>
  <si>
    <t>kɑːw</t>
  </si>
  <si>
    <t>pɑːw</t>
  </si>
  <si>
    <t>kwɑːw</t>
  </si>
  <si>
    <t>er</t>
  </si>
  <si>
    <t>kʲep</t>
  </si>
  <si>
    <t>kʲeb</t>
  </si>
  <si>
    <t>scoop up water</t>
  </si>
  <si>
    <t>mud wall</t>
  </si>
  <si>
    <t>metal vessel</t>
  </si>
  <si>
    <t>copper vessel</t>
  </si>
  <si>
    <t>to pry open</t>
  </si>
  <si>
    <t>shoulder</t>
  </si>
  <si>
    <t>species of thorny bush</t>
  </si>
  <si>
    <t>t̪eb</t>
  </si>
  <si>
    <t>t̪ok</t>
  </si>
  <si>
    <t>juːkuɽj- / juːkuɽini</t>
  </si>
  <si>
    <t>vɑɬ̣</t>
  </si>
  <si>
    <t>nɨb</t>
  </si>
  <si>
    <t>nɨp</t>
  </si>
  <si>
    <t>pili</t>
  </si>
  <si>
    <t>Toda sorcery</t>
  </si>
  <si>
    <t>who</t>
  </si>
  <si>
    <t>yr̪j</t>
  </si>
  <si>
    <t>oːr̪j</t>
  </si>
  <si>
    <t>fiːtʃ</t>
  </si>
  <si>
    <t>it goes</t>
  </si>
  <si>
    <t>podʒvipmi</t>
  </si>
  <si>
    <t>we all went to the temple</t>
  </si>
  <si>
    <t>mɵːɽ</t>
  </si>
  <si>
    <t>name of a mund, a mund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</si>
</sst>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tabSelected="1" workbookViewId="0" topLeftCell="A1">
      <selection activeCell="A20" sqref="A20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35.3984375" style="0" customWidth="1"/>
    <col min="4" max="4" width="51.59765625" style="0" customWidth="1"/>
  </cols>
  <sheetData>
    <row r="1" spans="1:3" ht="20.25">
      <c r="A1" s="1"/>
      <c r="B1" s="1" t="s">
        <v>299</v>
      </c>
      <c r="C1" s="1" t="s">
        <v>0</v>
      </c>
    </row>
    <row r="2" spans="1:3" ht="20.25">
      <c r="A2" s="1">
        <v>1</v>
      </c>
      <c r="B2" s="1" t="s">
        <v>346</v>
      </c>
      <c r="C2" s="1" t="s">
        <v>347</v>
      </c>
    </row>
    <row r="3" spans="1:3" ht="20.25">
      <c r="A3" s="1">
        <v>2</v>
      </c>
      <c r="B3" s="1" t="s">
        <v>9</v>
      </c>
      <c r="C3" s="1" t="s">
        <v>10</v>
      </c>
    </row>
    <row r="4" spans="1:3" ht="20.25">
      <c r="A4" s="1">
        <v>3</v>
      </c>
      <c r="B4" s="1" t="s">
        <v>301</v>
      </c>
      <c r="C4" s="1" t="s">
        <v>11</v>
      </c>
    </row>
    <row r="5" spans="1:3" ht="20.25">
      <c r="A5" s="1">
        <v>4</v>
      </c>
      <c r="B5" s="1" t="s">
        <v>12</v>
      </c>
      <c r="C5" s="1" t="s">
        <v>13</v>
      </c>
    </row>
    <row r="6" spans="1:3" ht="20.25">
      <c r="A6" s="1">
        <v>5</v>
      </c>
      <c r="B6" s="1" t="s">
        <v>14</v>
      </c>
      <c r="C6" s="1" t="s">
        <v>15</v>
      </c>
    </row>
    <row r="7" spans="1:3" ht="20.25">
      <c r="A7" s="1">
        <v>6</v>
      </c>
      <c r="B7" s="1" t="s">
        <v>16</v>
      </c>
      <c r="C7" s="1" t="s">
        <v>173</v>
      </c>
    </row>
    <row r="8" spans="1:3" ht="20.25">
      <c r="A8" s="1">
        <v>7</v>
      </c>
      <c r="B8" s="1" t="s">
        <v>17</v>
      </c>
      <c r="C8" s="1" t="s">
        <v>18</v>
      </c>
    </row>
    <row r="9" spans="1:3" ht="20.25">
      <c r="A9" s="1">
        <v>8</v>
      </c>
      <c r="B9" s="1" t="s">
        <v>19</v>
      </c>
      <c r="C9" s="1" t="s">
        <v>20</v>
      </c>
    </row>
    <row r="10" spans="1:3" ht="20.25">
      <c r="A10" s="1">
        <v>9</v>
      </c>
      <c r="B10" s="1" t="s">
        <v>21</v>
      </c>
      <c r="C10" s="1" t="s">
        <v>22</v>
      </c>
    </row>
    <row r="11" spans="1:3" ht="20.25">
      <c r="A11" s="1">
        <v>10</v>
      </c>
      <c r="B11" s="1" t="s">
        <v>23</v>
      </c>
      <c r="C11" s="1" t="s">
        <v>24</v>
      </c>
    </row>
    <row r="12" spans="1:3" ht="20.25">
      <c r="A12" s="1">
        <v>11</v>
      </c>
      <c r="B12" s="1" t="s">
        <v>25</v>
      </c>
      <c r="C12" s="1" t="s">
        <v>26</v>
      </c>
    </row>
    <row r="13" spans="1:3" ht="20.25">
      <c r="A13" s="1">
        <v>12</v>
      </c>
      <c r="B13" s="1" t="s">
        <v>27</v>
      </c>
      <c r="C13" s="1" t="s">
        <v>28</v>
      </c>
    </row>
    <row r="14" spans="1:3" ht="20.25">
      <c r="A14" s="1">
        <v>13</v>
      </c>
      <c r="B14" s="1" t="s">
        <v>29</v>
      </c>
      <c r="C14" s="1" t="s">
        <v>30</v>
      </c>
    </row>
    <row r="15" spans="1:3" ht="20.25">
      <c r="A15" s="1">
        <v>14</v>
      </c>
      <c r="B15" s="1" t="s">
        <v>31</v>
      </c>
      <c r="C15" s="1" t="s">
        <v>32</v>
      </c>
    </row>
    <row r="16" spans="1:3" ht="20.25">
      <c r="A16" s="1">
        <v>15</v>
      </c>
      <c r="B16" s="1" t="s">
        <v>33</v>
      </c>
      <c r="C16" s="1" t="s">
        <v>34</v>
      </c>
    </row>
    <row r="17" spans="1:3" ht="20.25">
      <c r="A17" s="1">
        <v>16</v>
      </c>
      <c r="B17" s="1" t="s">
        <v>35</v>
      </c>
      <c r="C17" s="1" t="s">
        <v>36</v>
      </c>
    </row>
    <row r="18" spans="1:3" ht="20.25">
      <c r="A18" s="1">
        <v>17</v>
      </c>
      <c r="B18" s="1" t="s">
        <v>302</v>
      </c>
      <c r="C18" s="1" t="s">
        <v>37</v>
      </c>
    </row>
    <row r="19" spans="1:3" ht="20.25">
      <c r="A19" s="1">
        <v>18</v>
      </c>
      <c r="B19" s="1" t="s">
        <v>38</v>
      </c>
      <c r="C19" s="1" t="s">
        <v>39</v>
      </c>
    </row>
    <row r="20" spans="1:3" ht="20.25">
      <c r="A20" s="1">
        <v>19</v>
      </c>
      <c r="B20" s="1" t="s">
        <v>40</v>
      </c>
      <c r="C20" s="1" t="s">
        <v>41</v>
      </c>
    </row>
    <row r="21" spans="1:3" ht="20.25">
      <c r="A21" s="1">
        <v>20</v>
      </c>
      <c r="B21" s="1" t="s">
        <v>42</v>
      </c>
      <c r="C21" s="1" t="s">
        <v>43</v>
      </c>
    </row>
    <row r="22" spans="1:3" ht="20.25">
      <c r="A22" s="1">
        <v>21</v>
      </c>
      <c r="B22" s="1" t="s">
        <v>44</v>
      </c>
      <c r="C22" s="1" t="s">
        <v>45</v>
      </c>
    </row>
    <row r="23" spans="1:3" ht="20.25">
      <c r="A23" s="1">
        <v>22</v>
      </c>
      <c r="B23" s="1" t="s">
        <v>46</v>
      </c>
      <c r="C23" s="1" t="s">
        <v>47</v>
      </c>
    </row>
    <row r="24" spans="1:3" ht="20.25">
      <c r="A24" s="1">
        <v>23</v>
      </c>
      <c r="B24" s="1" t="s">
        <v>48</v>
      </c>
      <c r="C24" s="1" t="s">
        <v>49</v>
      </c>
    </row>
    <row r="25" spans="1:3" ht="20.25">
      <c r="A25" s="1">
        <v>24</v>
      </c>
      <c r="B25" s="1" t="s">
        <v>50</v>
      </c>
      <c r="C25" s="1" t="s">
        <v>51</v>
      </c>
    </row>
    <row r="26" spans="1:3" ht="20.25">
      <c r="A26" s="1">
        <v>25</v>
      </c>
      <c r="B26" s="1" t="s">
        <v>52</v>
      </c>
      <c r="C26" s="1" t="s">
        <v>53</v>
      </c>
    </row>
    <row r="27" spans="1:3" ht="20.25">
      <c r="A27" s="1">
        <v>26</v>
      </c>
      <c r="B27" s="1" t="s">
        <v>54</v>
      </c>
      <c r="C27" s="1" t="s">
        <v>55</v>
      </c>
    </row>
    <row r="28" spans="1:3" ht="20.25">
      <c r="A28" s="1">
        <v>27</v>
      </c>
      <c r="B28" s="1" t="s">
        <v>56</v>
      </c>
      <c r="C28" s="1" t="s">
        <v>57</v>
      </c>
    </row>
    <row r="29" spans="1:3" ht="20.25">
      <c r="A29" s="1">
        <v>28</v>
      </c>
      <c r="B29" s="1" t="s">
        <v>58</v>
      </c>
      <c r="C29" s="1" t="s">
        <v>59</v>
      </c>
    </row>
    <row r="30" spans="1:3" ht="20.25">
      <c r="A30" s="1">
        <v>29</v>
      </c>
      <c r="B30" s="1" t="s">
        <v>60</v>
      </c>
      <c r="C30" s="1" t="s">
        <v>61</v>
      </c>
    </row>
    <row r="31" spans="1:3" ht="20.25">
      <c r="A31" s="1">
        <v>30</v>
      </c>
      <c r="B31" s="1" t="s">
        <v>62</v>
      </c>
      <c r="C31" s="1" t="s">
        <v>63</v>
      </c>
    </row>
    <row r="32" spans="1:3" ht="20.25">
      <c r="A32" s="1">
        <v>31</v>
      </c>
      <c r="B32" s="1" t="s">
        <v>64</v>
      </c>
      <c r="C32" s="1" t="s">
        <v>65</v>
      </c>
    </row>
    <row r="33" spans="1:3" ht="20.25">
      <c r="A33" s="1">
        <v>32</v>
      </c>
      <c r="B33" s="1" t="s">
        <v>66</v>
      </c>
      <c r="C33" s="1" t="s">
        <v>67</v>
      </c>
    </row>
    <row r="34" spans="1:3" ht="20.25">
      <c r="A34" s="1">
        <v>33</v>
      </c>
      <c r="B34" s="1" t="s">
        <v>68</v>
      </c>
      <c r="C34" s="1" t="s">
        <v>69</v>
      </c>
    </row>
    <row r="35" spans="1:3" ht="20.25">
      <c r="A35" s="1">
        <v>34</v>
      </c>
      <c r="B35" s="1" t="s">
        <v>70</v>
      </c>
      <c r="C35" s="1" t="s">
        <v>71</v>
      </c>
    </row>
    <row r="36" spans="1:3" ht="20.25">
      <c r="A36" s="1">
        <v>35</v>
      </c>
      <c r="B36" s="1" t="s">
        <v>303</v>
      </c>
      <c r="C36" s="1" t="s">
        <v>72</v>
      </c>
    </row>
    <row r="37" spans="1:3" ht="20.25">
      <c r="A37" s="1">
        <v>36</v>
      </c>
      <c r="B37" s="1" t="s">
        <v>304</v>
      </c>
      <c r="C37" s="1" t="s">
        <v>73</v>
      </c>
    </row>
    <row r="38" spans="1:3" ht="20.25">
      <c r="A38" s="1">
        <v>37</v>
      </c>
      <c r="B38" s="1" t="s">
        <v>305</v>
      </c>
      <c r="C38" s="1" t="s">
        <v>74</v>
      </c>
    </row>
    <row r="39" spans="1:3" ht="20.25">
      <c r="A39" s="1">
        <v>38</v>
      </c>
      <c r="B39" s="1" t="s">
        <v>309</v>
      </c>
      <c r="C39" s="1" t="s">
        <v>75</v>
      </c>
    </row>
    <row r="40" spans="1:3" ht="20.25">
      <c r="A40" s="1">
        <v>39</v>
      </c>
      <c r="B40" s="1" t="s">
        <v>76</v>
      </c>
      <c r="C40" s="1" t="s">
        <v>77</v>
      </c>
    </row>
    <row r="41" spans="1:3" ht="20.25">
      <c r="A41" s="1">
        <v>40</v>
      </c>
      <c r="B41" s="1" t="s">
        <v>320</v>
      </c>
      <c r="C41" s="1" t="s">
        <v>78</v>
      </c>
    </row>
    <row r="42" spans="1:3" ht="20.25">
      <c r="A42" s="1">
        <v>41</v>
      </c>
      <c r="B42" s="1" t="s">
        <v>310</v>
      </c>
      <c r="C42" s="1" t="s">
        <v>79</v>
      </c>
    </row>
    <row r="43" spans="1:3" ht="20.25">
      <c r="A43" s="1">
        <v>42</v>
      </c>
      <c r="B43" s="1" t="s">
        <v>350</v>
      </c>
      <c r="C43" s="1" t="s">
        <v>348</v>
      </c>
    </row>
    <row r="44" spans="1:3" ht="20.25">
      <c r="A44" s="1">
        <v>43</v>
      </c>
      <c r="B44" s="1" t="s">
        <v>80</v>
      </c>
      <c r="C44" s="1" t="s">
        <v>81</v>
      </c>
    </row>
    <row r="45" spans="1:3" ht="20.25">
      <c r="A45" s="1">
        <v>44</v>
      </c>
      <c r="B45" s="1" t="s">
        <v>82</v>
      </c>
      <c r="C45" s="1" t="s">
        <v>83</v>
      </c>
    </row>
    <row r="46" spans="1:3" ht="20.25">
      <c r="A46" s="1">
        <v>45</v>
      </c>
      <c r="B46" s="1" t="s">
        <v>84</v>
      </c>
      <c r="C46" s="1" t="s">
        <v>85</v>
      </c>
    </row>
    <row r="47" spans="1:3" ht="20.25">
      <c r="A47" s="1">
        <v>46</v>
      </c>
      <c r="B47" s="1" t="s">
        <v>86</v>
      </c>
      <c r="C47" s="1" t="s">
        <v>87</v>
      </c>
    </row>
    <row r="48" spans="1:3" ht="20.25">
      <c r="A48" s="1">
        <v>47</v>
      </c>
      <c r="B48" s="1" t="s">
        <v>88</v>
      </c>
      <c r="C48" s="1" t="s">
        <v>89</v>
      </c>
    </row>
    <row r="49" spans="1:3" ht="20.25">
      <c r="A49" s="1">
        <v>48</v>
      </c>
      <c r="B49" s="1" t="s">
        <v>349</v>
      </c>
      <c r="C49" s="1" t="s">
        <v>90</v>
      </c>
    </row>
    <row r="50" spans="1:3" ht="20.25">
      <c r="A50" s="1">
        <v>49</v>
      </c>
      <c r="B50" s="1" t="s">
        <v>91</v>
      </c>
      <c r="C50" s="1" t="s">
        <v>92</v>
      </c>
    </row>
    <row r="51" spans="1:3" ht="20.25">
      <c r="A51" s="1">
        <v>50</v>
      </c>
      <c r="B51" s="1" t="s">
        <v>93</v>
      </c>
      <c r="C51" s="1" t="s">
        <v>94</v>
      </c>
    </row>
    <row r="52" spans="1:3" ht="20.25">
      <c r="A52" s="1">
        <v>51</v>
      </c>
      <c r="B52" s="1" t="s">
        <v>95</v>
      </c>
      <c r="C52" s="1" t="s">
        <v>96</v>
      </c>
    </row>
    <row r="53" spans="1:3" ht="20.25">
      <c r="A53" s="1">
        <v>52</v>
      </c>
      <c r="B53" s="1" t="s">
        <v>97</v>
      </c>
      <c r="C53" s="1" t="s">
        <v>98</v>
      </c>
    </row>
    <row r="54" spans="1:3" ht="20.25">
      <c r="A54" s="1">
        <v>53</v>
      </c>
      <c r="B54" s="1" t="s">
        <v>99</v>
      </c>
      <c r="C54" s="1" t="s">
        <v>100</v>
      </c>
    </row>
    <row r="55" spans="1:3" ht="20.25">
      <c r="A55" s="1">
        <v>54</v>
      </c>
      <c r="B55" s="1" t="s">
        <v>322</v>
      </c>
      <c r="C55" s="1" t="s">
        <v>101</v>
      </c>
    </row>
    <row r="56" spans="1:3" ht="20.25">
      <c r="A56" s="1">
        <v>55</v>
      </c>
      <c r="B56" s="1" t="s">
        <v>102</v>
      </c>
      <c r="C56" s="1" t="s">
        <v>103</v>
      </c>
    </row>
    <row r="57" spans="1:3" ht="20.25">
      <c r="A57" s="1">
        <v>56</v>
      </c>
      <c r="B57" s="1" t="s">
        <v>104</v>
      </c>
      <c r="C57" s="1" t="s">
        <v>105</v>
      </c>
    </row>
    <row r="58" spans="1:3" ht="20.25">
      <c r="A58" s="1">
        <v>57</v>
      </c>
      <c r="B58" s="1" t="s">
        <v>23</v>
      </c>
      <c r="C58" s="1" t="s">
        <v>24</v>
      </c>
    </row>
    <row r="59" spans="1:3" ht="20.25">
      <c r="A59" s="1">
        <v>58</v>
      </c>
      <c r="B59" s="1" t="s">
        <v>21</v>
      </c>
      <c r="C59" s="1" t="s">
        <v>22</v>
      </c>
    </row>
    <row r="60" spans="1:3" ht="20.25">
      <c r="A60" s="1">
        <v>59</v>
      </c>
      <c r="B60" s="1" t="s">
        <v>106</v>
      </c>
      <c r="C60" s="1" t="s">
        <v>107</v>
      </c>
    </row>
    <row r="61" spans="1:3" ht="20.25">
      <c r="A61" s="1">
        <v>60</v>
      </c>
      <c r="B61" s="1" t="s">
        <v>110</v>
      </c>
      <c r="C61" s="1" t="s">
        <v>111</v>
      </c>
    </row>
    <row r="62" spans="1:3" ht="20.25">
      <c r="A62" s="1">
        <v>61</v>
      </c>
      <c r="B62" s="1" t="s">
        <v>108</v>
      </c>
      <c r="C62" s="1" t="s">
        <v>109</v>
      </c>
    </row>
    <row r="63" spans="1:3" ht="20.25">
      <c r="A63" s="1">
        <v>62</v>
      </c>
      <c r="B63" s="1" t="s">
        <v>112</v>
      </c>
      <c r="C63" s="1" t="s">
        <v>113</v>
      </c>
    </row>
    <row r="64" spans="1:3" ht="20.25">
      <c r="A64" s="1">
        <v>63</v>
      </c>
      <c r="B64" s="1" t="s">
        <v>114</v>
      </c>
      <c r="C64" s="1" t="s">
        <v>115</v>
      </c>
    </row>
    <row r="65" spans="1:3" ht="20.25">
      <c r="A65" s="1">
        <v>64</v>
      </c>
      <c r="B65" s="1" t="s">
        <v>116</v>
      </c>
      <c r="C65" s="1" t="s">
        <v>117</v>
      </c>
    </row>
    <row r="66" spans="1:3" ht="20.25">
      <c r="A66" s="1">
        <v>65</v>
      </c>
      <c r="B66" s="1" t="s">
        <v>118</v>
      </c>
      <c r="C66" s="1" t="s">
        <v>119</v>
      </c>
    </row>
    <row r="67" spans="1:3" ht="20.25">
      <c r="A67" s="1">
        <v>66</v>
      </c>
      <c r="B67" s="1" t="s">
        <v>120</v>
      </c>
      <c r="C67" s="1" t="s">
        <v>121</v>
      </c>
    </row>
    <row r="68" spans="1:3" ht="20.25">
      <c r="A68" s="1">
        <v>67</v>
      </c>
      <c r="B68" s="1" t="s">
        <v>122</v>
      </c>
      <c r="C68" s="1" t="s">
        <v>123</v>
      </c>
    </row>
    <row r="69" spans="1:3" ht="20.25">
      <c r="A69" s="1">
        <v>68</v>
      </c>
      <c r="B69" s="1" t="s">
        <v>124</v>
      </c>
      <c r="C69" s="1" t="s">
        <v>125</v>
      </c>
    </row>
    <row r="70" spans="1:3" ht="20.25">
      <c r="A70" s="1">
        <v>69</v>
      </c>
      <c r="B70" s="1" t="s">
        <v>126</v>
      </c>
      <c r="C70" s="1" t="s">
        <v>127</v>
      </c>
    </row>
    <row r="71" spans="1:3" ht="20.25">
      <c r="A71" s="1">
        <v>70</v>
      </c>
      <c r="B71" s="1" t="s">
        <v>128</v>
      </c>
      <c r="C71" s="1" t="s">
        <v>129</v>
      </c>
    </row>
    <row r="72" spans="1:3" ht="20.25">
      <c r="A72" s="1">
        <v>71</v>
      </c>
      <c r="B72" s="1" t="s">
        <v>130</v>
      </c>
      <c r="C72" s="1" t="s">
        <v>131</v>
      </c>
    </row>
    <row r="73" spans="1:3" ht="20.25">
      <c r="A73" s="1">
        <v>72</v>
      </c>
      <c r="B73" s="1" t="s">
        <v>132</v>
      </c>
      <c r="C73" s="1" t="s">
        <v>133</v>
      </c>
    </row>
    <row r="74" spans="1:3" ht="20.25">
      <c r="A74" s="1">
        <v>73</v>
      </c>
      <c r="B74" s="1" t="s">
        <v>134</v>
      </c>
      <c r="C74" s="1" t="s">
        <v>135</v>
      </c>
    </row>
    <row r="75" spans="1:3" ht="20.25">
      <c r="A75" s="1">
        <v>74</v>
      </c>
      <c r="B75" s="1" t="s">
        <v>136</v>
      </c>
      <c r="C75" s="1" t="s">
        <v>137</v>
      </c>
    </row>
    <row r="76" spans="1:3" ht="20.25">
      <c r="A76" s="1">
        <v>75</v>
      </c>
      <c r="B76" s="1" t="s">
        <v>138</v>
      </c>
      <c r="C76" s="1" t="s">
        <v>139</v>
      </c>
    </row>
    <row r="77" spans="1:3" ht="20.25">
      <c r="A77" s="1">
        <v>76</v>
      </c>
      <c r="B77" s="1" t="s">
        <v>140</v>
      </c>
      <c r="C77" s="1" t="s">
        <v>141</v>
      </c>
    </row>
    <row r="78" spans="1:3" ht="20.25">
      <c r="A78" s="1">
        <v>77</v>
      </c>
      <c r="B78" s="1" t="s">
        <v>142</v>
      </c>
      <c r="C78" s="1" t="s">
        <v>143</v>
      </c>
    </row>
    <row r="79" spans="1:3" ht="20.25">
      <c r="A79" s="1">
        <v>78</v>
      </c>
      <c r="B79" s="1" t="s">
        <v>144</v>
      </c>
      <c r="C79" s="1" t="s">
        <v>145</v>
      </c>
    </row>
    <row r="80" spans="1:3" ht="20.25">
      <c r="A80" s="1">
        <v>79</v>
      </c>
      <c r="B80" s="1" t="s">
        <v>351</v>
      </c>
      <c r="C80" s="1" t="s">
        <v>352</v>
      </c>
    </row>
    <row r="81" spans="1:3" ht="20.25">
      <c r="A81" s="1">
        <v>80</v>
      </c>
      <c r="B81" s="1" t="s">
        <v>353</v>
      </c>
      <c r="C81" s="1" t="s">
        <v>354</v>
      </c>
    </row>
    <row r="82" spans="1:3" ht="20.25">
      <c r="A82" s="1">
        <v>81</v>
      </c>
      <c r="B82" s="1" t="s">
        <v>146</v>
      </c>
      <c r="C82" s="1" t="s">
        <v>147</v>
      </c>
    </row>
    <row r="83" spans="1:3" ht="20.25">
      <c r="A83" s="1">
        <v>82</v>
      </c>
      <c r="B83" s="1" t="s">
        <v>311</v>
      </c>
      <c r="C83" s="1" t="s">
        <v>148</v>
      </c>
    </row>
    <row r="84" spans="1:3" ht="20.25">
      <c r="A84" s="1">
        <v>83</v>
      </c>
      <c r="B84" s="1" t="s">
        <v>149</v>
      </c>
      <c r="C84" s="1" t="s">
        <v>150</v>
      </c>
    </row>
    <row r="85" spans="1:3" ht="20.25">
      <c r="A85" s="1">
        <v>84</v>
      </c>
      <c r="B85" s="1" t="s">
        <v>138</v>
      </c>
      <c r="C85" s="1" t="s">
        <v>151</v>
      </c>
    </row>
    <row r="86" spans="1:3" ht="20.25">
      <c r="A86" s="1">
        <v>85</v>
      </c>
      <c r="B86" s="1" t="s">
        <v>152</v>
      </c>
      <c r="C86" s="1" t="s">
        <v>312</v>
      </c>
    </row>
    <row r="87" spans="1:3" ht="20.25">
      <c r="A87" s="1">
        <v>86</v>
      </c>
      <c r="B87" s="1" t="s">
        <v>153</v>
      </c>
      <c r="C87" s="1" t="s">
        <v>154</v>
      </c>
    </row>
    <row r="88" spans="1:3" ht="20.25">
      <c r="A88" s="1">
        <v>87</v>
      </c>
      <c r="B88" s="1" t="s">
        <v>155</v>
      </c>
      <c r="C88" s="1" t="s">
        <v>156</v>
      </c>
    </row>
    <row r="89" spans="1:3" ht="20.25">
      <c r="A89" s="1">
        <v>88</v>
      </c>
      <c r="B89" s="1" t="s">
        <v>157</v>
      </c>
      <c r="C89" s="1" t="s">
        <v>158</v>
      </c>
    </row>
    <row r="90" spans="1:3" ht="20.25">
      <c r="A90" s="1">
        <v>89</v>
      </c>
      <c r="B90" s="1" t="s">
        <v>159</v>
      </c>
      <c r="C90" s="1" t="s">
        <v>160</v>
      </c>
    </row>
    <row r="91" spans="1:3" ht="20.25">
      <c r="A91" s="1">
        <v>90</v>
      </c>
      <c r="B91" s="1" t="s">
        <v>161</v>
      </c>
      <c r="C91" s="1" t="s">
        <v>162</v>
      </c>
    </row>
    <row r="92" spans="1:3" ht="20.25">
      <c r="A92" s="1">
        <v>91</v>
      </c>
      <c r="B92" s="1" t="s">
        <v>163</v>
      </c>
      <c r="C92" s="1" t="s">
        <v>164</v>
      </c>
    </row>
    <row r="93" spans="1:3" ht="20.25">
      <c r="A93" s="1">
        <v>92</v>
      </c>
      <c r="B93" s="1" t="s">
        <v>165</v>
      </c>
      <c r="C93" s="1" t="s">
        <v>166</v>
      </c>
    </row>
    <row r="94" spans="1:3" ht="20.25">
      <c r="A94" s="1">
        <v>93</v>
      </c>
      <c r="B94" s="1" t="s">
        <v>167</v>
      </c>
      <c r="C94" s="1" t="s">
        <v>168</v>
      </c>
    </row>
    <row r="95" spans="1:3" ht="20.25">
      <c r="A95" s="1">
        <v>94</v>
      </c>
      <c r="B95" s="1" t="s">
        <v>169</v>
      </c>
      <c r="C95" s="1" t="s">
        <v>170</v>
      </c>
    </row>
    <row r="96" spans="1:3" ht="20.25">
      <c r="A96" s="1">
        <v>95</v>
      </c>
      <c r="B96" s="1" t="s">
        <v>58</v>
      </c>
      <c r="C96" s="1" t="s">
        <v>59</v>
      </c>
    </row>
    <row r="97" spans="1:3" ht="20.25">
      <c r="A97" s="1">
        <v>96</v>
      </c>
      <c r="B97" s="1" t="s">
        <v>171</v>
      </c>
      <c r="C97" s="1" t="s">
        <v>172</v>
      </c>
    </row>
    <row r="98" spans="1:3" ht="20.25">
      <c r="A98" s="1">
        <v>97</v>
      </c>
      <c r="B98" s="1" t="s">
        <v>64</v>
      </c>
      <c r="C98" s="1" t="s">
        <v>65</v>
      </c>
    </row>
    <row r="99" spans="1:3" ht="20.25">
      <c r="A99" s="1">
        <v>98</v>
      </c>
      <c r="B99" s="1" t="s">
        <v>16</v>
      </c>
      <c r="C99" s="1" t="s">
        <v>173</v>
      </c>
    </row>
    <row r="100" spans="1:3" ht="20.25">
      <c r="A100" s="1">
        <v>99</v>
      </c>
      <c r="B100" s="1" t="s">
        <v>174</v>
      </c>
      <c r="C100" s="1" t="s">
        <v>175</v>
      </c>
    </row>
    <row r="101" spans="1:3" ht="20.25">
      <c r="A101" s="1">
        <v>100</v>
      </c>
      <c r="B101" s="1" t="s">
        <v>176</v>
      </c>
      <c r="C101" s="1" t="s">
        <v>177</v>
      </c>
    </row>
    <row r="102" spans="1:3" ht="20.25">
      <c r="A102" s="1">
        <v>101</v>
      </c>
      <c r="B102" s="1" t="s">
        <v>178</v>
      </c>
      <c r="C102" s="1" t="s">
        <v>179</v>
      </c>
    </row>
    <row r="103" spans="1:3" ht="20.25">
      <c r="A103" s="1">
        <v>102</v>
      </c>
      <c r="B103" s="1" t="s">
        <v>17</v>
      </c>
      <c r="C103" s="1" t="s">
        <v>180</v>
      </c>
    </row>
    <row r="104" spans="1:3" ht="20.25">
      <c r="A104" s="1">
        <v>103</v>
      </c>
      <c r="B104" s="1" t="s">
        <v>181</v>
      </c>
      <c r="C104" s="1" t="s">
        <v>182</v>
      </c>
    </row>
    <row r="105" spans="1:3" ht="20.25">
      <c r="A105" s="1">
        <v>104</v>
      </c>
      <c r="B105" s="1" t="s">
        <v>183</v>
      </c>
      <c r="C105" s="1" t="s">
        <v>184</v>
      </c>
    </row>
    <row r="106" spans="1:3" ht="20.25">
      <c r="A106" s="1">
        <v>105</v>
      </c>
      <c r="B106" s="1" t="s">
        <v>185</v>
      </c>
      <c r="C106" s="1" t="s">
        <v>186</v>
      </c>
    </row>
    <row r="107" spans="1:3" ht="20.25">
      <c r="A107" s="1">
        <v>106</v>
      </c>
      <c r="B107" s="1" t="s">
        <v>187</v>
      </c>
      <c r="C107" s="1" t="s">
        <v>188</v>
      </c>
    </row>
    <row r="108" spans="1:3" ht="20.25">
      <c r="A108" s="1">
        <v>107</v>
      </c>
      <c r="B108" s="1" t="s">
        <v>315</v>
      </c>
      <c r="C108" s="1" t="s">
        <v>189</v>
      </c>
    </row>
    <row r="109" spans="1:3" ht="20.25">
      <c r="A109" s="1">
        <v>108</v>
      </c>
      <c r="B109" s="1" t="s">
        <v>190</v>
      </c>
      <c r="C109" s="1" t="s">
        <v>191</v>
      </c>
    </row>
    <row r="110" spans="1:3" ht="20.25">
      <c r="A110" s="1">
        <v>109</v>
      </c>
      <c r="B110" s="1" t="s">
        <v>316</v>
      </c>
      <c r="C110" s="1" t="s">
        <v>192</v>
      </c>
    </row>
    <row r="111" spans="1:3" ht="20.25">
      <c r="A111" s="1">
        <v>110</v>
      </c>
      <c r="B111" s="1" t="s">
        <v>193</v>
      </c>
      <c r="C111" s="1" t="s">
        <v>194</v>
      </c>
    </row>
    <row r="112" spans="1:3" ht="20.25">
      <c r="A112" s="1">
        <v>111</v>
      </c>
      <c r="B112" s="1" t="s">
        <v>195</v>
      </c>
      <c r="C112" s="1" t="s">
        <v>196</v>
      </c>
    </row>
    <row r="113" spans="1:3" ht="20.25">
      <c r="A113" s="1">
        <v>112</v>
      </c>
      <c r="B113" s="1" t="s">
        <v>70</v>
      </c>
      <c r="C113" s="1" t="s">
        <v>65</v>
      </c>
    </row>
    <row r="114" spans="1:3" ht="20.25">
      <c r="A114" s="1">
        <v>113</v>
      </c>
      <c r="B114" s="1" t="s">
        <v>197</v>
      </c>
      <c r="C114" s="1" t="s">
        <v>198</v>
      </c>
    </row>
    <row r="115" spans="1:3" ht="20.25">
      <c r="A115" s="1">
        <v>114</v>
      </c>
      <c r="B115" s="1" t="s">
        <v>199</v>
      </c>
      <c r="C115" s="1" t="s">
        <v>200</v>
      </c>
    </row>
    <row r="116" spans="1:3" ht="20.25">
      <c r="A116" s="1">
        <v>115</v>
      </c>
      <c r="B116" s="1" t="s">
        <v>201</v>
      </c>
      <c r="C116" s="1" t="s">
        <v>202</v>
      </c>
    </row>
    <row r="117" spans="1:3" ht="20.25">
      <c r="A117" s="1">
        <v>116</v>
      </c>
      <c r="B117" s="1" t="s">
        <v>203</v>
      </c>
      <c r="C117" s="1" t="s">
        <v>204</v>
      </c>
    </row>
    <row r="118" spans="1:3" ht="20.25">
      <c r="A118" s="1">
        <v>117</v>
      </c>
      <c r="B118" s="1" t="s">
        <v>317</v>
      </c>
      <c r="C118" s="1" t="s">
        <v>205</v>
      </c>
    </row>
    <row r="119" spans="1:3" ht="20.25">
      <c r="A119" s="1">
        <v>118</v>
      </c>
      <c r="B119" s="1" t="s">
        <v>206</v>
      </c>
      <c r="C119" s="1" t="s">
        <v>207</v>
      </c>
    </row>
    <row r="120" spans="1:3" ht="20.25">
      <c r="A120" s="1">
        <v>119</v>
      </c>
      <c r="B120" s="1" t="s">
        <v>208</v>
      </c>
      <c r="C120" s="1" t="s">
        <v>209</v>
      </c>
    </row>
    <row r="121" spans="1:3" ht="20.25">
      <c r="A121" s="1">
        <v>120</v>
      </c>
      <c r="B121" s="1" t="s">
        <v>210</v>
      </c>
      <c r="C121" s="1" t="s">
        <v>211</v>
      </c>
    </row>
    <row r="122" spans="1:3" ht="20.25">
      <c r="A122" s="1">
        <v>121</v>
      </c>
      <c r="B122" s="1" t="s">
        <v>313</v>
      </c>
      <c r="C122" s="1" t="s">
        <v>212</v>
      </c>
    </row>
    <row r="123" spans="1:3" ht="20.25">
      <c r="A123" s="1">
        <v>122</v>
      </c>
      <c r="B123" s="1" t="s">
        <v>314</v>
      </c>
      <c r="C123" s="1" t="s">
        <v>213</v>
      </c>
    </row>
    <row r="124" spans="1:3" ht="20.25">
      <c r="A124" s="1">
        <v>123</v>
      </c>
      <c r="B124" s="1" t="s">
        <v>214</v>
      </c>
      <c r="C124" s="1" t="s">
        <v>215</v>
      </c>
    </row>
    <row r="125" spans="1:3" ht="20.25">
      <c r="A125" s="1">
        <v>124</v>
      </c>
      <c r="B125" s="1" t="s">
        <v>323</v>
      </c>
      <c r="C125" s="1" t="s">
        <v>216</v>
      </c>
    </row>
    <row r="126" spans="1:3" ht="20.25">
      <c r="A126" s="1">
        <v>125</v>
      </c>
      <c r="B126" s="1" t="s">
        <v>217</v>
      </c>
      <c r="C126" s="1" t="s">
        <v>218</v>
      </c>
    </row>
    <row r="127" spans="1:3" ht="20.25">
      <c r="A127" s="1">
        <v>126</v>
      </c>
      <c r="B127" s="1" t="s">
        <v>219</v>
      </c>
      <c r="C127" s="1" t="s">
        <v>220</v>
      </c>
    </row>
    <row r="128" spans="1:3" ht="20.25">
      <c r="A128" s="1">
        <v>127</v>
      </c>
      <c r="B128" s="1" t="s">
        <v>221</v>
      </c>
      <c r="C128" s="1" t="s">
        <v>222</v>
      </c>
    </row>
    <row r="129" spans="1:3" ht="20.25">
      <c r="A129" s="1">
        <v>128</v>
      </c>
      <c r="B129" s="1" t="s">
        <v>223</v>
      </c>
      <c r="C129" s="1" t="s">
        <v>224</v>
      </c>
    </row>
    <row r="130" spans="1:3" ht="20.25">
      <c r="A130" s="1">
        <v>129</v>
      </c>
      <c r="B130" s="1" t="s">
        <v>225</v>
      </c>
      <c r="C130" s="1" t="s">
        <v>226</v>
      </c>
    </row>
    <row r="131" spans="1:3" ht="20.25">
      <c r="A131" s="1">
        <v>130</v>
      </c>
      <c r="B131" s="1" t="s">
        <v>227</v>
      </c>
      <c r="C131" s="1" t="s">
        <v>228</v>
      </c>
    </row>
    <row r="132" spans="1:3" ht="20.25">
      <c r="A132" s="1">
        <v>131</v>
      </c>
      <c r="B132" s="1" t="s">
        <v>229</v>
      </c>
      <c r="C132" s="1" t="s">
        <v>230</v>
      </c>
    </row>
    <row r="133" spans="1:3" ht="20.25">
      <c r="A133" s="1">
        <v>132</v>
      </c>
      <c r="B133" s="1" t="s">
        <v>231</v>
      </c>
      <c r="C133" s="1" t="s">
        <v>232</v>
      </c>
    </row>
    <row r="134" spans="1:3" ht="20.25">
      <c r="A134" s="1">
        <v>133</v>
      </c>
      <c r="B134" s="1" t="s">
        <v>233</v>
      </c>
      <c r="C134" s="1" t="s">
        <v>234</v>
      </c>
    </row>
    <row r="135" spans="1:3" ht="20.25">
      <c r="A135" s="1">
        <v>134</v>
      </c>
      <c r="B135" s="1" t="s">
        <v>235</v>
      </c>
      <c r="C135" s="1" t="s">
        <v>236</v>
      </c>
    </row>
    <row r="136" spans="1:3" ht="20.25">
      <c r="A136" s="1">
        <v>135</v>
      </c>
      <c r="B136" s="1" t="s">
        <v>237</v>
      </c>
      <c r="C136" s="1" t="s">
        <v>238</v>
      </c>
    </row>
    <row r="137" spans="1:3" ht="20.25">
      <c r="A137" s="1">
        <v>136</v>
      </c>
      <c r="B137" s="1" t="s">
        <v>239</v>
      </c>
      <c r="C137" s="1" t="s">
        <v>318</v>
      </c>
    </row>
    <row r="138" spans="1:3" ht="20.25">
      <c r="A138" s="1">
        <v>137</v>
      </c>
      <c r="B138" s="1" t="s">
        <v>240</v>
      </c>
      <c r="C138" s="1" t="s">
        <v>241</v>
      </c>
    </row>
    <row r="139" spans="1:3" ht="20.25">
      <c r="A139" s="1">
        <v>138</v>
      </c>
      <c r="B139" s="1" t="s">
        <v>242</v>
      </c>
      <c r="C139" s="1" t="s">
        <v>243</v>
      </c>
    </row>
    <row r="140" spans="1:3" ht="20.25">
      <c r="A140" s="1">
        <v>139</v>
      </c>
      <c r="B140" s="1" t="s">
        <v>355</v>
      </c>
      <c r="C140" s="1" t="s">
        <v>356</v>
      </c>
    </row>
    <row r="141" spans="1:3" ht="20.25">
      <c r="A141" s="1">
        <v>140</v>
      </c>
      <c r="B141" s="1" t="s">
        <v>244</v>
      </c>
      <c r="C141" s="1" t="s">
        <v>245</v>
      </c>
    </row>
    <row r="142" spans="1:3" ht="20.25">
      <c r="A142" s="1">
        <v>141</v>
      </c>
      <c r="B142" s="1" t="s">
        <v>246</v>
      </c>
      <c r="C142" s="1" t="s">
        <v>247</v>
      </c>
    </row>
    <row r="143" spans="1:3" ht="20.25">
      <c r="A143" s="1">
        <v>142</v>
      </c>
      <c r="B143" s="1" t="s">
        <v>248</v>
      </c>
      <c r="C143" s="1" t="s">
        <v>249</v>
      </c>
    </row>
    <row r="144" spans="1:3" ht="20.25">
      <c r="A144" s="1">
        <v>143</v>
      </c>
      <c r="B144" s="1" t="s">
        <v>250</v>
      </c>
      <c r="C144" s="1" t="s">
        <v>251</v>
      </c>
    </row>
    <row r="145" spans="1:3" ht="20.25">
      <c r="A145" s="1">
        <v>144</v>
      </c>
      <c r="B145" s="1" t="s">
        <v>319</v>
      </c>
      <c r="C145" s="1" t="s">
        <v>252</v>
      </c>
    </row>
    <row r="146" spans="1:3" ht="20.25">
      <c r="A146" s="1">
        <v>145</v>
      </c>
      <c r="B146" s="1" t="s">
        <v>253</v>
      </c>
      <c r="C146" s="1" t="s">
        <v>254</v>
      </c>
    </row>
    <row r="147" spans="1:3" ht="20.25">
      <c r="A147" s="1">
        <v>146</v>
      </c>
      <c r="B147" s="1" t="s">
        <v>255</v>
      </c>
      <c r="C147" s="1" t="s">
        <v>256</v>
      </c>
    </row>
    <row r="148" spans="1:3" ht="20.25">
      <c r="A148" s="1">
        <v>147</v>
      </c>
      <c r="B148" s="1" t="s">
        <v>257</v>
      </c>
      <c r="C148" s="1" t="s">
        <v>258</v>
      </c>
    </row>
    <row r="149" spans="1:3" ht="20.25">
      <c r="A149" s="1">
        <v>148</v>
      </c>
      <c r="B149" s="1" t="s">
        <v>259</v>
      </c>
      <c r="C149" s="1" t="s">
        <v>260</v>
      </c>
    </row>
    <row r="150" spans="1:3" ht="20.25">
      <c r="A150" s="1">
        <v>149</v>
      </c>
      <c r="B150" s="1" t="s">
        <v>261</v>
      </c>
      <c r="C150" s="1" t="s">
        <v>262</v>
      </c>
    </row>
    <row r="151" spans="1:3" ht="20.25">
      <c r="A151" s="1">
        <v>150</v>
      </c>
      <c r="B151" s="1" t="s">
        <v>263</v>
      </c>
      <c r="C151" s="1" t="s">
        <v>264</v>
      </c>
    </row>
    <row r="152" spans="1:3" ht="20.25">
      <c r="A152" s="1">
        <v>151</v>
      </c>
      <c r="B152" s="1" t="s">
        <v>265</v>
      </c>
      <c r="C152" s="1" t="s">
        <v>266</v>
      </c>
    </row>
    <row r="153" spans="1:3" ht="20.25">
      <c r="A153" s="1">
        <v>152</v>
      </c>
      <c r="B153" s="1" t="s">
        <v>267</v>
      </c>
      <c r="C153" s="1" t="s">
        <v>268</v>
      </c>
    </row>
    <row r="154" spans="1:3" ht="20.25">
      <c r="A154" s="1">
        <v>153</v>
      </c>
      <c r="B154" s="1" t="s">
        <v>343</v>
      </c>
      <c r="C154" s="1" t="s">
        <v>269</v>
      </c>
    </row>
    <row r="155" spans="1:3" ht="20.25">
      <c r="A155" s="1">
        <v>154</v>
      </c>
      <c r="B155" s="1" t="s">
        <v>306</v>
      </c>
      <c r="C155" s="1" t="s">
        <v>270</v>
      </c>
    </row>
    <row r="156" spans="1:3" ht="20.25">
      <c r="A156" s="1">
        <v>155</v>
      </c>
      <c r="B156" s="1" t="s">
        <v>271</v>
      </c>
      <c r="C156" s="1" t="s">
        <v>272</v>
      </c>
    </row>
    <row r="157" spans="1:3" ht="20.25">
      <c r="A157" s="1">
        <v>156</v>
      </c>
      <c r="B157" s="1" t="s">
        <v>273</v>
      </c>
      <c r="C157" s="1" t="s">
        <v>274</v>
      </c>
    </row>
    <row r="158" spans="1:3" ht="20.25">
      <c r="A158" s="1">
        <v>157</v>
      </c>
      <c r="B158" s="1" t="s">
        <v>275</v>
      </c>
      <c r="C158" s="1" t="s">
        <v>276</v>
      </c>
    </row>
    <row r="159" spans="1:3" ht="20.25">
      <c r="A159" s="1">
        <v>158</v>
      </c>
      <c r="B159" s="1" t="s">
        <v>342</v>
      </c>
      <c r="C159" s="1" t="s">
        <v>277</v>
      </c>
    </row>
    <row r="160" spans="1:3" ht="20.25">
      <c r="A160" s="1">
        <v>159</v>
      </c>
      <c r="B160" s="1" t="s">
        <v>321</v>
      </c>
      <c r="C160" s="1" t="s">
        <v>278</v>
      </c>
    </row>
    <row r="161" spans="1:3" ht="20.25">
      <c r="A161" s="1">
        <v>160</v>
      </c>
      <c r="B161" s="1" t="s">
        <v>279</v>
      </c>
      <c r="C161" s="1" t="s">
        <v>280</v>
      </c>
    </row>
    <row r="162" spans="1:3" ht="20.25">
      <c r="A162" s="1">
        <v>161</v>
      </c>
      <c r="B162" s="1" t="s">
        <v>281</v>
      </c>
      <c r="C162" s="1" t="s">
        <v>282</v>
      </c>
    </row>
    <row r="163" spans="1:3" ht="20.25">
      <c r="A163" s="1">
        <v>162</v>
      </c>
      <c r="B163" s="1" t="s">
        <v>283</v>
      </c>
      <c r="C163" s="1" t="s">
        <v>284</v>
      </c>
    </row>
    <row r="164" spans="1:3" ht="20.25">
      <c r="A164" s="1">
        <v>163</v>
      </c>
      <c r="B164" s="1" t="s">
        <v>285</v>
      </c>
      <c r="C164" s="1" t="s">
        <v>286</v>
      </c>
    </row>
    <row r="165" spans="1:3" ht="20.25">
      <c r="A165" s="1">
        <v>164</v>
      </c>
      <c r="B165" s="1" t="s">
        <v>287</v>
      </c>
      <c r="C165" s="1" t="s">
        <v>288</v>
      </c>
    </row>
    <row r="166" spans="1:3" ht="20.25">
      <c r="A166" s="1">
        <v>165</v>
      </c>
      <c r="B166" s="1" t="s">
        <v>289</v>
      </c>
      <c r="C166" s="1" t="s">
        <v>290</v>
      </c>
    </row>
    <row r="167" spans="1:3" ht="20.25">
      <c r="A167" s="1">
        <v>166</v>
      </c>
      <c r="B167" s="1" t="s">
        <v>291</v>
      </c>
      <c r="C167" s="1" t="s">
        <v>292</v>
      </c>
    </row>
    <row r="168" spans="1:3" ht="20.25">
      <c r="A168" s="1">
        <v>167</v>
      </c>
      <c r="B168" s="1" t="s">
        <v>293</v>
      </c>
      <c r="C168" s="1" t="s">
        <v>294</v>
      </c>
    </row>
    <row r="169" spans="1:3" ht="20.25">
      <c r="A169" s="1">
        <v>168</v>
      </c>
      <c r="B169" s="1" t="s">
        <v>295</v>
      </c>
      <c r="C169" s="1" t="s">
        <v>296</v>
      </c>
    </row>
    <row r="170" spans="1:3" ht="20.25">
      <c r="A170" s="1">
        <v>169</v>
      </c>
      <c r="B170" s="1" t="s">
        <v>307</v>
      </c>
      <c r="C170" s="1" t="s">
        <v>297</v>
      </c>
    </row>
    <row r="171" spans="1:3" ht="20.25">
      <c r="A171" s="1">
        <v>170</v>
      </c>
      <c r="B171" s="1" t="s">
        <v>223</v>
      </c>
      <c r="C171" s="1" t="s">
        <v>224</v>
      </c>
    </row>
    <row r="172" spans="1:3" ht="20.25">
      <c r="A172" s="1">
        <v>171</v>
      </c>
      <c r="B172" s="1" t="s">
        <v>308</v>
      </c>
      <c r="C172" s="1" t="s">
        <v>298</v>
      </c>
    </row>
    <row r="173" spans="1:3" ht="20.25">
      <c r="A173" s="1">
        <v>172</v>
      </c>
      <c r="B173" s="1" t="s">
        <v>328</v>
      </c>
      <c r="C173" t="s">
        <v>324</v>
      </c>
    </row>
    <row r="174" spans="1:3" ht="20.25">
      <c r="A174" s="1">
        <v>173</v>
      </c>
      <c r="B174" s="1" t="s">
        <v>327</v>
      </c>
      <c r="C174" t="s">
        <v>325</v>
      </c>
    </row>
    <row r="175" spans="1:3" ht="20.25">
      <c r="A175" s="1">
        <v>174</v>
      </c>
      <c r="B175" s="1" t="s">
        <v>329</v>
      </c>
      <c r="C175" t="s">
        <v>326</v>
      </c>
    </row>
    <row r="176" spans="1:3" ht="20.25">
      <c r="A176" s="1">
        <v>175</v>
      </c>
      <c r="B176" t="s">
        <v>331</v>
      </c>
      <c r="C176" t="s">
        <v>334</v>
      </c>
    </row>
    <row r="177" spans="1:3" ht="20.25">
      <c r="A177" s="1">
        <v>176</v>
      </c>
      <c r="B177" t="s">
        <v>332</v>
      </c>
      <c r="C177" t="s">
        <v>335</v>
      </c>
    </row>
    <row r="178" spans="1:3" ht="20.25">
      <c r="A178" s="1">
        <v>177</v>
      </c>
      <c r="B178" t="s">
        <v>340</v>
      </c>
      <c r="C178" t="s">
        <v>336</v>
      </c>
    </row>
    <row r="179" spans="1:3" ht="20.25">
      <c r="A179" s="1">
        <v>178</v>
      </c>
      <c r="B179" t="s">
        <v>344</v>
      </c>
      <c r="C179" t="s">
        <v>337</v>
      </c>
    </row>
    <row r="180" spans="1:3" ht="20.25">
      <c r="A180" s="1">
        <v>179</v>
      </c>
      <c r="B180" t="s">
        <v>345</v>
      </c>
      <c r="C180" t="s">
        <v>338</v>
      </c>
    </row>
    <row r="181" spans="1:3" ht="20.25">
      <c r="A181" s="1">
        <v>180</v>
      </c>
      <c r="B181" t="s">
        <v>341</v>
      </c>
      <c r="C181" t="s">
        <v>339</v>
      </c>
    </row>
    <row r="182" spans="1:3" ht="20.25">
      <c r="A182" s="1">
        <v>181</v>
      </c>
      <c r="B182" t="s">
        <v>330</v>
      </c>
      <c r="C182" t="s">
        <v>333</v>
      </c>
    </row>
    <row r="183" ht="20.25">
      <c r="A183" s="1"/>
    </row>
    <row r="184" ht="20.25">
      <c r="A184" s="1"/>
    </row>
    <row r="185" ht="20.25">
      <c r="A185" s="1"/>
    </row>
    <row r="186" ht="20.25">
      <c r="A18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4"/>
  <sheetViews>
    <sheetView workbookViewId="0" topLeftCell="A183">
      <selection activeCell="B189" sqref="B18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300</v>
      </c>
    </row>
    <row r="2" spans="1:5" ht="20.25">
      <c r="A2" t="s">
        <v>3</v>
      </c>
      <c r="C2" t="str">
        <f>CONCATENATE("&lt;IPA_header&gt;",'Word List'!B1,"&lt;/IPA_header&gt;")</f>
        <v>&lt;IPA_header&gt;Toda&lt;/IPA_header&gt;</v>
      </c>
      <c r="D2" t="str">
        <f>CONCATENATE("&lt;gloss_header&gt;",'Word List'!C1,"&lt;/gloss_header&gt;")</f>
        <v>&lt;gloss_header&gt;English&lt;/gloss_header&gt;</v>
      </c>
      <c r="E2" t="s">
        <v>4</v>
      </c>
    </row>
    <row r="3" spans="1:5" ht="20.25">
      <c r="A3" t="s">
        <v>1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&lt;IPA_transcription&gt;pili&lt;/IPA_transcription&gt;</v>
      </c>
      <c r="D3" t="str">
        <f>CONCATENATE("&lt;gloss&gt;",'Word List'!C2,"&lt;/gloss&gt;")</f>
        <v>&lt;gloss&gt;Toda sorcery&lt;/gloss&gt;</v>
      </c>
      <c r="E3" t="s">
        <v>2</v>
      </c>
    </row>
    <row r="4" spans="1:5" ht="20.25">
      <c r="A4" t="s">
        <v>1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&lt;IPA_transcription&gt;piːɡ&lt;/IPA_transcription&gt;</v>
      </c>
      <c r="D4" t="str">
        <f>CONCATENATE("&lt;gloss&gt;",'Word List'!C3,"&lt;/gloss&gt;")</f>
        <v>&lt;gloss&gt;a knot in the hair&lt;/gloss&gt;</v>
      </c>
      <c r="E4" t="s">
        <v>2</v>
      </c>
    </row>
    <row r="5" spans="1:5" ht="20.25">
      <c r="A5" t="s">
        <v>1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&lt;IPA_transcription&gt;viːs̪&lt;/IPA_transcription&gt;</v>
      </c>
      <c r="D5" t="str">
        <f>CONCATENATE("&lt;gloss&gt;",'Word List'!C4,"&lt;/gloss&gt;")</f>
        <v>&lt;gloss&gt;to swing arm&lt;/gloss&gt;</v>
      </c>
      <c r="E5" t="s">
        <v>2</v>
      </c>
    </row>
    <row r="6" spans="1:5" ht="20.25">
      <c r="A6" t="s">
        <v>1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&lt;IPA_transcription&gt;pep&lt;/IPA_transcription&gt;</v>
      </c>
      <c r="D6" t="str">
        <f>CONCATENATE("&lt;gloss&gt;",'Word List'!C5,"&lt;/gloss&gt;")</f>
        <v>&lt;gloss&gt;coagulant agent put in fresh milk&lt;/gloss&gt;</v>
      </c>
      <c r="E6" t="s">
        <v>2</v>
      </c>
    </row>
    <row r="7" spans="1:5" ht="20.25">
      <c r="A7" t="s">
        <v>1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&lt;IPA_transcription&gt;pem&lt;/IPA_transcription&gt;</v>
      </c>
      <c r="D7" t="str">
        <f>CONCATENATE("&lt;gloss&gt;",'Word List'!C6,"&lt;/gloss&gt;")</f>
        <v>&lt;gloss&gt;hip&lt;/gloss&gt;</v>
      </c>
      <c r="E7" t="s">
        <v>2</v>
      </c>
    </row>
    <row r="8" spans="1:5" ht="20.25">
      <c r="A8" t="s">
        <v>1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&lt;IPA_transcription&gt;pæːʈ&lt;/IPA_transcription&gt;</v>
      </c>
      <c r="D8" t="str">
        <f>CONCATENATE("&lt;gloss&gt;",'Word List'!C7,"&lt;/gloss&gt;")</f>
        <v>&lt;gloss&gt;to hunt&lt;/gloss&gt;</v>
      </c>
      <c r="E8" t="s">
        <v>2</v>
      </c>
    </row>
    <row r="9" spans="1:5" ht="20.25">
      <c r="A9" t="s">
        <v>1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&lt;IPA_transcription&gt;kæːdz&lt;/IPA_transcription&gt;</v>
      </c>
      <c r="D9" t="str">
        <f>CONCATENATE("&lt;gloss&gt;",'Word List'!C8,"&lt;/gloss&gt;")</f>
        <v>&lt;gloss&gt;tree&lt;/gloss&gt;</v>
      </c>
      <c r="E9" t="s">
        <v>2</v>
      </c>
    </row>
    <row r="10" spans="1:5" ht="20.25">
      <c r="A10" t="s">
        <v>1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&lt;IPA_transcription&gt;pɑθ&lt;/IPA_transcription&gt;</v>
      </c>
      <c r="D10" t="str">
        <f>CONCATENATE("&lt;gloss&gt;",'Word List'!C9,"&lt;/gloss&gt;")</f>
        <v>&lt;gloss&gt;eagle&lt;/gloss&gt;</v>
      </c>
      <c r="E10" t="s">
        <v>2</v>
      </c>
    </row>
    <row r="11" spans="1:5" ht="20.25">
      <c r="A11" t="s">
        <v>1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&lt;IPA_transcription&gt;pɑːt&lt;/IPA_transcription&gt;</v>
      </c>
      <c r="D11" t="str">
        <f>CONCATENATE("&lt;gloss&gt;",'Word List'!C10,"&lt;/gloss&gt;")</f>
        <v>&lt;gloss&gt;cockroach&lt;/gloss&gt;</v>
      </c>
      <c r="E11" t="s">
        <v>2</v>
      </c>
    </row>
    <row r="12" spans="1:5" ht="20.25">
      <c r="A12" t="s">
        <v>1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&lt;IPA_transcription&gt;pot̪&lt;/IPA_transcription&gt;</v>
      </c>
      <c r="D12" t="str">
        <f>CONCATENATE("&lt;gloss&gt;",'Word List'!C11,"&lt;/gloss&gt;")</f>
        <v>&lt;gloss&gt;ten&lt;/gloss&gt;</v>
      </c>
      <c r="E12" t="s">
        <v>2</v>
      </c>
    </row>
    <row r="13" spans="1:5" ht="20.25">
      <c r="A13" t="s">
        <v>1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&lt;IPA_transcription&gt;poːf&lt;/IPA_transcription&gt;</v>
      </c>
      <c r="D13" t="str">
        <f>CONCATENATE("&lt;gloss&gt;",'Word List'!C12,"&lt;/gloss&gt;")</f>
        <v>&lt;gloss&gt;swelling&lt;/gloss&gt;</v>
      </c>
      <c r="E13" t="s">
        <v>2</v>
      </c>
    </row>
    <row r="14" spans="1:5" ht="20.25">
      <c r="A14" t="s">
        <v>1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&lt;IPA_transcription&gt;poːb&lt;/IPA_transcription&gt;</v>
      </c>
      <c r="D14" t="str">
        <f>CONCATENATE("&lt;gloss&gt;",'Word List'!C13,"&lt;/gloss&gt;")</f>
        <v>&lt;gloss&gt;snake&lt;/gloss&gt;</v>
      </c>
      <c r="E14" t="s">
        <v>2</v>
      </c>
    </row>
    <row r="15" spans="1:5" ht="20.25">
      <c r="A15" t="s">
        <v>1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&lt;IPA_transcription&gt;puʈ&lt;/IPA_transcription&gt;</v>
      </c>
      <c r="D15" t="str">
        <f>CONCATENATE("&lt;gloss&gt;",'Word List'!C14,"&lt;/gloss&gt;")</f>
        <v>&lt;gloss&gt;stirring stick&lt;/gloss&gt;</v>
      </c>
      <c r="E15" t="s">
        <v>2</v>
      </c>
    </row>
    <row r="16" spans="1:5" ht="20.25">
      <c r="A16" t="s">
        <v>1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&lt;IPA_transcription&gt;puf&lt;/IPA_transcription&gt;</v>
      </c>
      <c r="D16" t="str">
        <f>CONCATENATE("&lt;gloss&gt;",'Word List'!C15,"&lt;/gloss&gt;")</f>
        <v>&lt;gloss&gt;worm&lt;/gloss&gt;</v>
      </c>
      <c r="E16" t="s">
        <v>2</v>
      </c>
    </row>
    <row r="17" spans="1:5" ht="20.25">
      <c r="A17" t="s">
        <v>1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&lt;IPA_transcription&gt;puːf&lt;/IPA_transcription&gt;</v>
      </c>
      <c r="D17" t="str">
        <f>CONCATENATE("&lt;gloss&gt;",'Word List'!C16,"&lt;/gloss&gt;")</f>
        <v>&lt;gloss&gt;flower&lt;/gloss&gt;</v>
      </c>
      <c r="E17" t="s">
        <v>2</v>
      </c>
    </row>
    <row r="18" spans="1:5" ht="20.25">
      <c r="A18" t="s">
        <v>1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&lt;IPA_transcription&gt;puːʈ&lt;/IPA_transcription&gt;</v>
      </c>
      <c r="D18" t="str">
        <f>CONCATENATE("&lt;gloss&gt;",'Word List'!C17,"&lt;/gloss&gt;")</f>
        <v>&lt;gloss&gt;eighteen&lt;/gloss&gt;</v>
      </c>
      <c r="E18" t="s">
        <v>2</v>
      </c>
    </row>
    <row r="19" spans="1:5" ht="20.25">
      <c r="A19" t="s">
        <v>1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&lt;IPA_transcription&gt;t̪yb&lt;/IPA_transcription&gt;</v>
      </c>
      <c r="D19" t="str">
        <f>CONCATENATE("&lt;gloss&gt;",'Word List'!C18,"&lt;/gloss&gt;")</f>
        <v>&lt;gloss&gt;to sneeze&lt;/gloss&gt;</v>
      </c>
      <c r="E19" t="s">
        <v>2</v>
      </c>
    </row>
    <row r="20" spans="1:5" ht="20.25">
      <c r="A20" t="s">
        <v>1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&lt;IPA_transcription&gt;nyts&lt;/IPA_transcription&gt;</v>
      </c>
      <c r="D20" t="str">
        <f>CONCATENATE("&lt;gloss&gt;",'Word List'!C19,"&lt;/gloss&gt;")</f>
        <v>&lt;gloss&gt;broken rice&lt;/gloss&gt;</v>
      </c>
      <c r="E20" t="s">
        <v>2</v>
      </c>
    </row>
    <row r="21" spans="1:5" ht="20.25">
      <c r="A21" t="s">
        <v>1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&lt;IPA_transcription&gt;pyɬ̣&lt;/IPA_transcription&gt;</v>
      </c>
      <c r="D21" t="str">
        <f>CONCATENATE("&lt;gloss&gt;",'Word List'!C20,"&lt;/gloss&gt;")</f>
        <v>&lt;gloss&gt;summer&lt;/gloss&gt;</v>
      </c>
      <c r="E21" t="s">
        <v>2</v>
      </c>
    </row>
    <row r="22" spans="1:5" ht="20.25">
      <c r="A22" t="s">
        <v>1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&lt;IPA_transcription&gt;pɨs&lt;/IPA_transcription&gt;</v>
      </c>
      <c r="D22" t="str">
        <f>CONCATENATE("&lt;gloss&gt;",'Word List'!C21,"&lt;/gloss&gt;")</f>
        <v>&lt;gloss&gt;bow&lt;/gloss&gt;</v>
      </c>
      <c r="E22" t="s">
        <v>2</v>
      </c>
    </row>
    <row r="23" spans="1:5" ht="20.25">
      <c r="A23" t="s">
        <v>1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&lt;IPA_transcription&gt;pɨːt̪&lt;/IPA_transcription&gt;</v>
      </c>
      <c r="D23" t="str">
        <f>CONCATENATE("&lt;gloss&gt;",'Word List'!C22,"&lt;/gloss&gt;")</f>
        <v>&lt;gloss&gt;flesh, meat, muscle&lt;/gloss&gt;</v>
      </c>
      <c r="E23" t="s">
        <v>2</v>
      </c>
    </row>
    <row r="24" spans="1:5" ht="20.25">
      <c r="A24" t="s">
        <v>1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&lt;IPA_transcription&gt;pɵːr̪&lt;/IPA_transcription&gt;</v>
      </c>
      <c r="D24" t="str">
        <f>CONCATENATE("&lt;gloss&gt;",'Word List'!C23,"&lt;/gloss&gt;")</f>
        <v>&lt;gloss&gt;name, root&lt;/gloss&gt;</v>
      </c>
      <c r="E24" t="s">
        <v>2</v>
      </c>
    </row>
    <row r="25" spans="1:5" ht="20.25">
      <c r="A25" t="s">
        <v>1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&lt;IPA_transcription&gt;pɵːr&lt;/IPA_transcription&gt;</v>
      </c>
      <c r="D25" t="str">
        <f>CONCATENATE("&lt;gloss&gt;",'Word List'!C24,"&lt;/gloss&gt;")</f>
        <v>&lt;gloss&gt;cliff&lt;/gloss&gt;</v>
      </c>
      <c r="E25" t="s">
        <v>2</v>
      </c>
    </row>
    <row r="26" spans="1:5" ht="20.25">
      <c r="A26" t="s">
        <v>1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&lt;IPA_transcription&gt;pɵɬ̣t&lt;/IPA_transcription&gt;</v>
      </c>
      <c r="D26" t="str">
        <f>CONCATENATE("&lt;gloss&gt;",'Word List'!C25,"&lt;/gloss&gt;")</f>
        <v>&lt;gloss&gt;white&lt;/gloss&gt;</v>
      </c>
      <c r="E26" t="s">
        <v>2</v>
      </c>
    </row>
    <row r="27" spans="1:5" ht="20.25">
      <c r="A27" t="s">
        <v>1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&lt;IPA_transcription&gt;is&lt;/IPA_transcription&gt;</v>
      </c>
      <c r="D27" t="str">
        <f>CONCATENATE("&lt;gloss&gt;",'Word List'!C26,"&lt;/gloss&gt;")</f>
        <v>&lt;gloss&gt;rat&lt;/gloss&gt;</v>
      </c>
      <c r="E27" t="s">
        <v>2</v>
      </c>
    </row>
    <row r="28" spans="1:5" ht="20.25">
      <c r="A28" t="s">
        <v>1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&lt;IPA_transcription&gt;iʈ&lt;/IPA_transcription&gt;</v>
      </c>
      <c r="D28" t="str">
        <f>CONCATENATE("&lt;gloss&gt;",'Word List'!C27,"&lt;/gloss&gt;")</f>
        <v>&lt;gloss&gt;flour &lt;/gloss&gt;</v>
      </c>
      <c r="E28" t="s">
        <v>2</v>
      </c>
    </row>
    <row r="29" spans="1:5" ht="20.25">
      <c r="A29" t="s">
        <v>1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&lt;IPA_transcription&gt;iːt&lt;/IPA_transcription&gt;</v>
      </c>
      <c r="D29" t="str">
        <f>CONCATENATE("&lt;gloss&gt;",'Word List'!C28,"&lt;/gloss&gt;")</f>
        <v>&lt;gloss&gt;spear&lt;/gloss&gt;</v>
      </c>
      <c r="E29" t="s">
        <v>2</v>
      </c>
    </row>
    <row r="30" spans="1:5" ht="20.25">
      <c r="A30" t="s">
        <v>1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&lt;IPA_transcription&gt;et̪&lt;/IPA_transcription&gt;</v>
      </c>
      <c r="D30" t="str">
        <f>CONCATENATE("&lt;gloss&gt;",'Word List'!C29,"&lt;/gloss&gt;")</f>
        <v>&lt;gloss&gt;how many&lt;/gloss&gt;</v>
      </c>
      <c r="E30" t="s">
        <v>2</v>
      </c>
    </row>
    <row r="31" spans="1:5" ht="20.25">
      <c r="A31" t="s">
        <v>1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&lt;IPA_transcription&gt;ed&lt;/IPA_transcription&gt;</v>
      </c>
      <c r="D31" t="str">
        <f>CONCATENATE("&lt;gloss&gt;",'Word List'!C30,"&lt;/gloss&gt;")</f>
        <v>&lt;gloss&gt;on what day&lt;/gloss&gt;</v>
      </c>
      <c r="E31" t="s">
        <v>2</v>
      </c>
    </row>
    <row r="32" spans="1:5" ht="20.25">
      <c r="A32" t="s">
        <v>1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&lt;IPA_transcription&gt;æːd&lt;/IPA_transcription&gt;</v>
      </c>
      <c r="D32" t="str">
        <f>CONCATENATE("&lt;gloss&gt;",'Word List'!C31,"&lt;/gloss&gt;")</f>
        <v>&lt;gloss&gt;why&lt;/gloss&gt;</v>
      </c>
      <c r="E32" t="s">
        <v>2</v>
      </c>
    </row>
    <row r="33" spans="1:5" ht="20.25">
      <c r="A33" t="s">
        <v>1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&lt;IPA_transcription&gt;æːt̪&lt;/IPA_transcription&gt;</v>
      </c>
      <c r="D33" t="str">
        <f>CONCATENATE("&lt;gloss&gt;",'Word List'!C32,"&lt;/gloss&gt;")</f>
        <v>&lt;gloss&gt;to receive, take&lt;/gloss&gt;</v>
      </c>
      <c r="E33" t="s">
        <v>2</v>
      </c>
    </row>
    <row r="34" spans="1:5" ht="20.25">
      <c r="A34" t="s">
        <v>1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&lt;IPA_transcription&gt;es&lt;/IPA_transcription&gt;</v>
      </c>
      <c r="D34" t="str">
        <f>CONCATENATE("&lt;gloss&gt;",'Word List'!C33,"&lt;/gloss&gt;")</f>
        <v>&lt;gloss&gt;leaf&lt;/gloss&gt;</v>
      </c>
      <c r="E34" t="s">
        <v>2</v>
      </c>
    </row>
    <row r="35" spans="1:5" ht="20.25">
      <c r="A35" t="s">
        <v>1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&lt;IPA_transcription&gt;ers̪-&lt;/IPA_transcription&gt;</v>
      </c>
      <c r="D35" t="str">
        <f>CONCATENATE("&lt;gloss&gt;",'Word List'!C34,"&lt;/gloss&gt;")</f>
        <v>&lt;gloss&gt;charge with horns, sacrifice&lt;/gloss&gt;</v>
      </c>
      <c r="E35" t="s">
        <v>2</v>
      </c>
    </row>
    <row r="36" spans="1:5" ht="20.25">
      <c r="A36" t="s">
        <v>1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&lt;IPA_transcription&gt;æːf&lt;/IPA_transcription&gt;</v>
      </c>
      <c r="D36" t="str">
        <f>CONCATENATE("&lt;gloss&gt;",'Word List'!C35,"&lt;/gloss&gt;")</f>
        <v>&lt;gloss&gt;fever&lt;/gloss&gt;</v>
      </c>
      <c r="E36" t="s">
        <v>2</v>
      </c>
    </row>
    <row r="37" spans="1:5" ht="20.25">
      <c r="A37" t="s">
        <v>1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&lt;IPA_transcription&gt;ɑd&lt;/IPA_transcription&gt;</v>
      </c>
      <c r="D37" t="str">
        <f>CONCATENATE("&lt;gloss&gt;",'Word List'!C36,"&lt;/gloss&gt;")</f>
        <v>&lt;gloss&gt;on that day&lt;/gloss&gt;</v>
      </c>
      <c r="E37" t="s">
        <v>2</v>
      </c>
    </row>
    <row r="38" spans="1:5" ht="20.25">
      <c r="A38" t="s">
        <v>1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&lt;IPA_transcription&gt;ɑt̪k&lt;/IPA_transcription&gt;</v>
      </c>
      <c r="D38" t="str">
        <f>CONCATENATE("&lt;gloss&gt;",'Word List'!C37,"&lt;/gloss&gt;")</f>
        <v>&lt;gloss&gt;that many&lt;/gloss&gt;</v>
      </c>
      <c r="E38" t="s">
        <v>2</v>
      </c>
    </row>
    <row r="39" spans="1:5" ht="20.25">
      <c r="A39" t="s">
        <v>1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&lt;IPA_transcription&gt;ɑːs&lt;/IPA_transcription&gt;</v>
      </c>
      <c r="D39" t="str">
        <f>CONCATENATE("&lt;gloss&gt;",'Word List'!C38,"&lt;/gloss&gt;")</f>
        <v>&lt;gloss&gt;house&lt;/gloss&gt;</v>
      </c>
      <c r="E39" t="s">
        <v>2</v>
      </c>
    </row>
    <row r="40" spans="1:5" ht="20.25">
      <c r="A40" t="s">
        <v>1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&lt;IPA_transcription&gt;ofs̪&lt;/IPA_transcription&gt;</v>
      </c>
      <c r="D40" t="str">
        <f>CONCATENATE("&lt;gloss&gt;",'Word List'!C39,"&lt;/gloss&gt;")</f>
        <v>&lt;gloss&gt;to calm down&lt;/gloss&gt;</v>
      </c>
      <c r="E40" t="s">
        <v>2</v>
      </c>
    </row>
    <row r="41" spans="1:5" ht="20.25">
      <c r="A41" t="s">
        <v>1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&lt;IPA_transcription&gt;ofɨl&lt;/IPA_transcription&gt;</v>
      </c>
      <c r="D41" t="str">
        <f>CONCATENATE("&lt;gloss&gt;",'Word List'!C40,"&lt;/gloss&gt;")</f>
        <v>&lt;gloss&gt;puffed rice&lt;/gloss&gt;</v>
      </c>
      <c r="E41" t="s">
        <v>2</v>
      </c>
    </row>
    <row r="42" spans="1:5" ht="20.25">
      <c r="A42" t="s">
        <v>1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&lt;IPA_transcription&gt;oːfj&lt;/IPA_transcription&gt;</v>
      </c>
      <c r="D42" t="str">
        <f>CONCATENATE("&lt;gloss&gt;",'Word List'!C41,"&lt;/gloss&gt;")</f>
        <v>&lt;gloss&gt;breath&lt;/gloss&gt;</v>
      </c>
      <c r="E42" t="s">
        <v>2</v>
      </c>
    </row>
    <row r="43" spans="1:5" ht="20.25">
      <c r="A43" t="s">
        <v>1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&lt;IPA_transcription&gt;oːr̪&lt;/IPA_transcription&gt;</v>
      </c>
      <c r="D43" t="str">
        <f>CONCATENATE("&lt;gloss&gt;",'Word List'!C42,"&lt;/gloss&gt;")</f>
        <v>&lt;gloss&gt;six&lt;/gloss&gt;</v>
      </c>
      <c r="E43" t="s">
        <v>2</v>
      </c>
    </row>
    <row r="44" spans="1:5" ht="20.25">
      <c r="A44" t="s">
        <v>1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&lt;IPA_transcription&gt;oːr̪j&lt;/IPA_transcription&gt;</v>
      </c>
      <c r="D44" t="str">
        <f>CONCATENATE("&lt;gloss&gt;",'Word List'!C43,"&lt;/gloss&gt;")</f>
        <v>&lt;gloss&gt;who&lt;/gloss&gt;</v>
      </c>
      <c r="E44" t="s">
        <v>2</v>
      </c>
    </row>
    <row r="45" spans="1:5" ht="20.25">
      <c r="A45" t="s">
        <v>1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&lt;IPA_transcription&gt;up&lt;/IPA_transcription&gt;</v>
      </c>
      <c r="D45" t="str">
        <f>CONCATENATE("&lt;gloss&gt;",'Word List'!C44,"&lt;/gloss&gt;")</f>
        <v>&lt;gloss&gt;salt&lt;/gloss&gt;</v>
      </c>
      <c r="E45" t="s">
        <v>2</v>
      </c>
    </row>
    <row r="46" spans="1:5" ht="20.25">
      <c r="A46" t="s">
        <v>1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&lt;IPA_transcription&gt;ut̪&lt;/IPA_transcription&gt;</v>
      </c>
      <c r="D46" t="str">
        <f>CONCATENATE("&lt;gloss&gt;",'Word List'!C45,"&lt;/gloss&gt;")</f>
        <v>&lt;gloss&gt;ant hill&lt;/gloss&gt;</v>
      </c>
      <c r="E46" t="s">
        <v>2</v>
      </c>
    </row>
    <row r="47" spans="1:5" ht="20.25">
      <c r="A47" t="s">
        <v>1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&lt;IPA_transcription&gt;ud̪&lt;/IPA_transcription&gt;</v>
      </c>
      <c r="D47" t="str">
        <f>CONCATENATE("&lt;gloss&gt;",'Word List'!C46,"&lt;/gloss&gt;")</f>
        <v>&lt;gloss&gt;black gram&lt;/gloss&gt;</v>
      </c>
      <c r="E47" t="s">
        <v>2</v>
      </c>
    </row>
    <row r="48" spans="1:5" ht="20.25">
      <c r="A48" t="s">
        <v>1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&lt;IPA_transcription&gt;uf&lt;/IPA_transcription&gt;</v>
      </c>
      <c r="D48" t="str">
        <f>CONCATENATE("&lt;gloss&gt;",'Word List'!C47,"&lt;/gloss&gt;")</f>
        <v>&lt;gloss&gt;back of trunk of body&lt;/gloss&gt;</v>
      </c>
      <c r="E48" t="s">
        <v>2</v>
      </c>
    </row>
    <row r="49" spans="1:5" ht="20.25">
      <c r="A49" t="s">
        <v>1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&lt;IPA_transcription&gt;uːf&lt;/IPA_transcription&gt;</v>
      </c>
      <c r="D49" t="str">
        <f>CONCATENATE("&lt;gloss&gt;",'Word List'!C48,"&lt;/gloss&gt;")</f>
        <v>&lt;gloss&gt;name of a buffalo&lt;/gloss&gt;</v>
      </c>
      <c r="E49" t="s">
        <v>2</v>
      </c>
    </row>
    <row r="50" spans="1:5" ht="20.25">
      <c r="A50" t="s">
        <v>1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&lt;IPA_transcription&gt;yr̪j&lt;/IPA_transcription&gt;</v>
      </c>
      <c r="D50" t="str">
        <f>CONCATENATE("&lt;gloss&gt;",'Word List'!C49,"&lt;/gloss&gt;")</f>
        <v>&lt;gloss&gt;sweat&lt;/gloss&gt;</v>
      </c>
      <c r="E50" t="s">
        <v>2</v>
      </c>
    </row>
    <row r="51" spans="1:5" ht="20.25">
      <c r="A51" t="s">
        <v>1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&lt;IPA_transcription&gt;ydz&lt;/IPA_transcription&gt;</v>
      </c>
      <c r="D51" t="str">
        <f>CONCATENATE("&lt;gloss&gt;",'Word List'!C50,"&lt;/gloss&gt;")</f>
        <v>&lt;gloss&gt;five&lt;/gloss&gt;</v>
      </c>
      <c r="E51" t="s">
        <v>2</v>
      </c>
    </row>
    <row r="52" spans="1:5" ht="20.25">
      <c r="A52" t="s">
        <v>1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&lt;IPA_transcription&gt;yːr̪&lt;/IPA_transcription&gt;</v>
      </c>
      <c r="D52" t="str">
        <f>CONCATENATE("&lt;gloss&gt;",'Word List'!C51,"&lt;/gloss&gt;")</f>
        <v>&lt;gloss&gt;finger nail&lt;/gloss&gt;</v>
      </c>
      <c r="E52" t="s">
        <v>2</v>
      </c>
    </row>
    <row r="53" spans="1:5" ht="20.25">
      <c r="A53" t="s">
        <v>1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&lt;IPA_transcription&gt;ɨb&lt;/IPA_transcription&gt;</v>
      </c>
      <c r="D53" t="str">
        <f>CONCATENATE("&lt;gloss&gt;",'Word List'!C52,"&lt;/gloss&gt;")</f>
        <v>&lt;gloss&gt;needle&lt;/gloss&gt;</v>
      </c>
      <c r="E53" t="s">
        <v>2</v>
      </c>
    </row>
    <row r="54" spans="1:5" ht="20.25">
      <c r="A54" t="s">
        <v>1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&lt;IPA_transcription&gt;ɨd&lt;/IPA_transcription&gt;</v>
      </c>
      <c r="D54" t="str">
        <f>CONCATENATE("&lt;gloss&gt;",'Word List'!C53,"&lt;/gloss&gt;")</f>
        <v>&lt;gloss&gt;today&lt;/gloss&gt;</v>
      </c>
      <c r="E54" t="s">
        <v>2</v>
      </c>
    </row>
    <row r="55" spans="1:5" ht="20.25">
      <c r="A55" t="s">
        <v>1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&lt;IPA_transcription&gt;ɵʈ&lt;/IPA_transcription&gt;</v>
      </c>
      <c r="D55" t="str">
        <f>CONCATENATE("&lt;gloss&gt;",'Word List'!C54,"&lt;/gloss&gt;")</f>
        <v>&lt;gloss&gt;eight&lt;/gloss&gt;</v>
      </c>
      <c r="E55" t="s">
        <v>2</v>
      </c>
    </row>
    <row r="56" spans="1:5" ht="20.25">
      <c r="A56" t="s">
        <v>1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&lt;IPA_transcription&gt;ɵːʂt̪&lt;/IPA_transcription&gt;</v>
      </c>
      <c r="D56" t="str">
        <f>CONCATENATE("&lt;gloss&gt;",'Word List'!C55,"&lt;/gloss&gt;")</f>
        <v>&lt;gloss&gt;to boil vegetables&lt;/gloss&gt;</v>
      </c>
      <c r="E56" t="s">
        <v>2</v>
      </c>
    </row>
    <row r="57" spans="1:5" ht="20.25">
      <c r="A57" t="s">
        <v>1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&lt;IPA_transcription&gt;ɵt̪&lt;/IPA_transcription&gt;</v>
      </c>
      <c r="D57" t="str">
        <f>CONCATENATE("&lt;gloss&gt;",'Word List'!C56,"&lt;/gloss&gt;")</f>
        <v>&lt;gloss&gt;to climb&lt;/gloss&gt;</v>
      </c>
      <c r="E57" t="s">
        <v>2</v>
      </c>
    </row>
    <row r="58" spans="1:5" ht="20.25">
      <c r="A58" t="s">
        <v>1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&lt;IPA_transcription&gt;kɑp&lt;/IPA_transcription&gt;</v>
      </c>
      <c r="D58" t="str">
        <f>CONCATENATE("&lt;gloss&gt;",'Word List'!C57,"&lt;/gloss&gt;")</f>
        <v>&lt;gloss&gt;black dot (between eyes or on chin)&lt;/gloss&gt;</v>
      </c>
      <c r="E58" t="s">
        <v>2</v>
      </c>
    </row>
    <row r="59" spans="1:5" ht="20.25">
      <c r="A59" t="s">
        <v>1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&lt;IPA_transcription&gt;pot̪&lt;/IPA_transcription&gt;</v>
      </c>
      <c r="D59" t="str">
        <f>CONCATENATE("&lt;gloss&gt;",'Word List'!C58,"&lt;/gloss&gt;")</f>
        <v>&lt;gloss&gt;ten&lt;/gloss&gt;</v>
      </c>
      <c r="E59" t="s">
        <v>2</v>
      </c>
    </row>
    <row r="60" spans="1:5" ht="20.25">
      <c r="A60" t="s">
        <v>1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&lt;IPA_transcription&gt;pɑːt&lt;/IPA_transcription&gt;</v>
      </c>
      <c r="D60" t="str">
        <f>CONCATENATE("&lt;gloss&gt;",'Word List'!C59,"&lt;/gloss&gt;")</f>
        <v>&lt;gloss&gt;cockroach&lt;/gloss&gt;</v>
      </c>
      <c r="E60" t="s">
        <v>2</v>
      </c>
    </row>
    <row r="61" spans="1:5" ht="20.25">
      <c r="A61" t="s">
        <v>1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&lt;IPA_transcription&gt;ɑːts&lt;/IPA_transcription&gt;</v>
      </c>
      <c r="D61" t="str">
        <f>CONCATENATE("&lt;gloss&gt;",'Word List'!C60,"&lt;/gloss&gt;")</f>
        <v>&lt;gloss&gt;crawling insects&lt;/gloss&gt;</v>
      </c>
      <c r="E61" t="s">
        <v>2</v>
      </c>
    </row>
    <row r="62" spans="1:5" ht="20.25">
      <c r="A62" t="s">
        <v>1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&lt;IPA_transcription&gt;kots&lt;/IPA_transcription&gt;</v>
      </c>
      <c r="D62" t="str">
        <f>CONCATENATE("&lt;gloss&gt;",'Word List'!C61,"&lt;/gloss&gt;")</f>
        <v>&lt;gloss&gt;brass vessel&lt;/gloss&gt;</v>
      </c>
      <c r="E62" t="s">
        <v>2</v>
      </c>
    </row>
    <row r="63" spans="1:5" ht="20.25">
      <c r="A63" t="s">
        <v>1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&lt;IPA_transcription&gt;kits&lt;/IPA_transcription&gt;</v>
      </c>
      <c r="D63" t="str">
        <f>CONCATENATE("&lt;gloss&gt;",'Word List'!C62,"&lt;/gloss&gt;")</f>
        <v>&lt;gloss&gt;linking hands in dancing&lt;/gloss&gt;</v>
      </c>
      <c r="E63" t="s">
        <v>2</v>
      </c>
    </row>
    <row r="64" spans="1:5" ht="20.25">
      <c r="A64" t="s">
        <v>1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&lt;IPA_transcription&gt;fuːts&lt;/IPA_transcription&gt;</v>
      </c>
      <c r="D64" t="str">
        <f>CONCATENATE("&lt;gloss&gt;",'Word List'!C63,"&lt;/gloss&gt;")</f>
        <v>&lt;gloss&gt;to put garment on someone else&lt;/gloss&gt;</v>
      </c>
      <c r="E64" t="s">
        <v>2</v>
      </c>
    </row>
    <row r="65" spans="1:5" ht="20.25">
      <c r="A65" t="s">
        <v>1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&lt;IPA_transcription&gt;t̪ɑʈ&lt;/IPA_transcription&gt;</v>
      </c>
      <c r="D65" t="str">
        <f>CONCATENATE("&lt;gloss&gt;",'Word List'!C64,"&lt;/gloss&gt;")</f>
        <v>&lt;gloss&gt;churning vessel&lt;/gloss&gt;</v>
      </c>
      <c r="E65" t="s">
        <v>2</v>
      </c>
    </row>
    <row r="66" spans="1:5" ht="20.25">
      <c r="A66" t="s">
        <v>1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&lt;IPA_transcription&gt;puːtʃ&lt;/IPA_transcription&gt;</v>
      </c>
      <c r="D66" t="str">
        <f>CONCATENATE("&lt;gloss&gt;",'Word List'!C65,"&lt;/gloss&gt;")</f>
        <v>&lt;gloss&gt;blue-gray&lt;/gloss&gt;</v>
      </c>
      <c r="E66" t="s">
        <v>2</v>
      </c>
    </row>
    <row r="67" spans="1:5" ht="20.25">
      <c r="A67" t="s">
        <v>1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&lt;IPA_transcription&gt;wɑːk&lt;/IPA_transcription&gt;</v>
      </c>
      <c r="D67" t="str">
        <f>CONCATENATE("&lt;gloss&gt;",'Word List'!C66,"&lt;/gloss&gt;")</f>
        <v>&lt;gloss&gt;small bamboo vessel&lt;/gloss&gt;</v>
      </c>
      <c r="E67" t="s">
        <v>2</v>
      </c>
    </row>
    <row r="68" spans="1:5" ht="20.25">
      <c r="A68" t="s">
        <v>1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&lt;IPA_transcription&gt;kɑb&lt;/IPA_transcription&gt;</v>
      </c>
      <c r="D68" t="str">
        <f>CONCATENATE("&lt;gloss&gt;",'Word List'!C67,"&lt;/gloss&gt;")</f>
        <v>&lt;gloss&gt;sugar cane&lt;/gloss&gt;</v>
      </c>
      <c r="E68" t="s">
        <v>2</v>
      </c>
    </row>
    <row r="69" spans="1:5" ht="20.25">
      <c r="A69" t="s">
        <v>1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&lt;IPA_transcription&gt;mɑd̪&lt;/IPA_transcription&gt;</v>
      </c>
      <c r="D69" t="str">
        <f>CONCATENATE("&lt;gloss&gt;",'Word List'!C68,"&lt;/gloss&gt;")</f>
        <v>&lt;gloss&gt;medicine&lt;/gloss&gt;</v>
      </c>
      <c r="E69" t="s">
        <v>2</v>
      </c>
    </row>
    <row r="70" spans="1:5" ht="20.25">
      <c r="A70" t="s">
        <v>1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&lt;IPA_transcription&gt;mod̪&lt;/IPA_transcription&gt;</v>
      </c>
      <c r="D70" t="str">
        <f>CONCATENATE("&lt;gloss&gt;",'Word List'!C69,"&lt;/gloss&gt;")</f>
        <v>&lt;gloss&gt;churning stick&lt;/gloss&gt;</v>
      </c>
      <c r="E70" t="s">
        <v>2</v>
      </c>
    </row>
    <row r="71" spans="1:5" ht="20.25">
      <c r="A71" t="s">
        <v>1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&lt;IPA_transcription&gt;mod&lt;/IPA_transcription&gt;</v>
      </c>
      <c r="D71" t="str">
        <f>CONCATENATE("&lt;gloss&gt;",'Word List'!C70,"&lt;/gloss&gt;")</f>
        <v>&lt;gloss&gt;locus of tribal activity, village with dairy&lt;/gloss&gt;</v>
      </c>
      <c r="E71" t="s">
        <v>2</v>
      </c>
    </row>
    <row r="72" spans="1:5" ht="20.25">
      <c r="A72" t="s">
        <v>1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&lt;IPA_transcription&gt;modz&lt;/IPA_transcription&gt;</v>
      </c>
      <c r="D72" t="str">
        <f>CONCATENATE("&lt;gloss&gt;",'Word List'!C71,"&lt;/gloss&gt;")</f>
        <v>&lt;gloss&gt;buttermilk&lt;/gloss&gt;</v>
      </c>
      <c r="E72" t="s">
        <v>2</v>
      </c>
    </row>
    <row r="73" spans="1:5" ht="20.25">
      <c r="A73" t="s">
        <v>1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&lt;IPA_transcription&gt;nodz&lt;/IPA_transcription&gt;</v>
      </c>
      <c r="D73" t="str">
        <f>CONCATENATE("&lt;gloss&gt;",'Word List'!C72,"&lt;/gloss&gt;")</f>
        <v>&lt;gloss&gt;poison&lt;/gloss&gt;</v>
      </c>
      <c r="E73" t="s">
        <v>2</v>
      </c>
    </row>
    <row r="74" spans="1:5" ht="20.25">
      <c r="A74" t="s">
        <v>1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&lt;IPA_transcription&gt;mɑɖ&lt;/IPA_transcription&gt;</v>
      </c>
      <c r="D74" t="str">
        <f>CONCATENATE("&lt;gloss&gt;",'Word List'!C73,"&lt;/gloss&gt;")</f>
        <v>&lt;gloss&gt;head&lt;/gloss&gt;</v>
      </c>
      <c r="E74" t="s">
        <v>2</v>
      </c>
    </row>
    <row r="75" spans="1:5" ht="20.25">
      <c r="A75" t="s">
        <v>1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&lt;IPA_transcription&gt;podz&lt;/IPA_transcription&gt;</v>
      </c>
      <c r="D75" t="str">
        <f>CONCATENATE("&lt;gloss&gt;",'Word List'!C74,"&lt;/gloss&gt;")</f>
        <v>&lt;gloss&gt;cotton blossom&lt;/gloss&gt;</v>
      </c>
      <c r="E75" t="s">
        <v>2</v>
      </c>
    </row>
    <row r="76" spans="1:5" ht="20.25">
      <c r="A76" t="s">
        <v>1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&lt;IPA_transcription&gt;kɑːɡ / kəːɡ&lt;/IPA_transcription&gt;</v>
      </c>
      <c r="D76" t="str">
        <f>CONCATENATE("&lt;gloss&gt;",'Word List'!C75,"&lt;/gloss&gt;")</f>
        <v>&lt;gloss&gt;black thread&lt;/gloss&gt;</v>
      </c>
      <c r="E76" t="s">
        <v>2</v>
      </c>
    </row>
    <row r="77" spans="1:5" ht="20.25">
      <c r="A77" t="s">
        <v>1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&lt;IPA_transcription&gt;t̪oːɡ&lt;/IPA_transcription&gt;</v>
      </c>
      <c r="D77" t="str">
        <f>CONCATENATE("&lt;gloss&gt;",'Word List'!C76,"&lt;/gloss&gt;")</f>
        <v>&lt;gloss&gt;to support (burden)&lt;/gloss&gt;</v>
      </c>
      <c r="E77" t="s">
        <v>2</v>
      </c>
    </row>
    <row r="78" spans="1:5" ht="20.25">
      <c r="A78" t="s">
        <v>1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&lt;IPA_transcription&gt;kɑːk&lt;/IPA_transcription&gt;</v>
      </c>
      <c r="D78" t="str">
        <f>CONCATENATE("&lt;gloss&gt;",'Word List'!C77,"&lt;/gloss&gt;")</f>
        <v>&lt;gloss&gt;crow&lt;/gloss&gt;</v>
      </c>
      <c r="E78" t="s">
        <v>2</v>
      </c>
    </row>
    <row r="79" spans="1:5" ht="20.25">
      <c r="A79" t="s">
        <v>1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&lt;IPA_transcription&gt;nobi&lt;/IPA_transcription&gt;</v>
      </c>
      <c r="D79" t="str">
        <f>CONCATENATE("&lt;gloss&gt;",'Word List'!C78,"&lt;/gloss&gt;")</f>
        <v>&lt;gloss&gt;to believe, trust&lt;/gloss&gt;</v>
      </c>
      <c r="E79" t="s">
        <v>2</v>
      </c>
    </row>
    <row r="80" spans="1:5" ht="20.25">
      <c r="A80" t="s">
        <v>1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&lt;IPA_transcription&gt;motʃ&lt;/IPA_transcription&gt;</v>
      </c>
      <c r="D80" t="str">
        <f>CONCATENATE("&lt;gloss&gt;",'Word List'!C79,"&lt;/gloss&gt;")</f>
        <v>&lt;gloss&gt;cot&lt;/gloss&gt;</v>
      </c>
      <c r="E80" t="s">
        <v>2</v>
      </c>
    </row>
    <row r="81" spans="1:5" ht="20.25">
      <c r="A81" t="s">
        <v>1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&lt;IPA_transcription&gt;fiːtʃ&lt;/IPA_transcription&gt;</v>
      </c>
      <c r="D81" t="str">
        <f>CONCATENATE("&lt;gloss&gt;",'Word List'!C80,"&lt;/gloss&gt;")</f>
        <v>&lt;gloss&gt;it goes&lt;/gloss&gt;</v>
      </c>
      <c r="E81" t="s">
        <v>2</v>
      </c>
    </row>
    <row r="82" spans="1:5" ht="20.25">
      <c r="A82" t="s">
        <v>1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&lt;IPA_transcription&gt;podʒvipmi&lt;/IPA_transcription&gt;</v>
      </c>
      <c r="D82" t="str">
        <f>CONCATENATE("&lt;gloss&gt;",'Word List'!C81,"&lt;/gloss&gt;")</f>
        <v>&lt;gloss&gt;we all went to the temple&lt;/gloss&gt;</v>
      </c>
      <c r="E82" t="s">
        <v>2</v>
      </c>
    </row>
    <row r="83" spans="1:5" ht="20.25">
      <c r="A83" t="s">
        <v>1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&lt;IPA_transcription&gt;poɖ&lt;/IPA_transcription&gt;</v>
      </c>
      <c r="D83" t="str">
        <f>CONCATENATE("&lt;gloss&gt;",'Word List'!C82,"&lt;/gloss&gt;")</f>
        <v>&lt;gloss&gt;large fly sp.&lt;/gloss&gt;</v>
      </c>
      <c r="E83" t="s">
        <v>2</v>
      </c>
    </row>
    <row r="84" spans="1:5" ht="20.25">
      <c r="A84" t="s">
        <v>1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&lt;IPA_transcription&gt;moːdʒ&lt;/IPA_transcription&gt;</v>
      </c>
      <c r="D84" t="str">
        <f>CONCATENATE("&lt;gloss&gt;",'Word List'!C83,"&lt;/gloss&gt;")</f>
        <v>&lt;gloss&gt;to hide (news)&lt;/gloss&gt;</v>
      </c>
      <c r="E84" t="s">
        <v>2</v>
      </c>
    </row>
    <row r="85" spans="1:5" ht="20.25">
      <c r="A85" t="s">
        <v>1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&lt;IPA_transcription&gt;t̪oɡ&lt;/IPA_transcription&gt;</v>
      </c>
      <c r="D85" t="str">
        <f>CONCATENATE("&lt;gloss&gt;",'Word List'!C84,"&lt;/gloss&gt;")</f>
        <v>&lt;gloss&gt;to be humbled&lt;/gloss&gt;</v>
      </c>
      <c r="E85" t="s">
        <v>2</v>
      </c>
    </row>
    <row r="86" spans="1:5" ht="20.25">
      <c r="A86" t="s">
        <v>1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&lt;IPA_transcription&gt;t̪oːɡ&lt;/IPA_transcription&gt;</v>
      </c>
      <c r="D86" t="str">
        <f>CONCATENATE("&lt;gloss&gt;",'Word List'!C85,"&lt;/gloss&gt;")</f>
        <v>&lt;gloss&gt;to support burden&lt;/gloss&gt;</v>
      </c>
      <c r="E86" t="s">
        <v>2</v>
      </c>
    </row>
    <row r="87" spans="1:5" ht="20.25">
      <c r="A87" t="s">
        <v>1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&lt;IPA_transcription&gt;poːp&lt;/IPA_transcription&gt;</v>
      </c>
      <c r="D87" t="str">
        <f>CONCATENATE("&lt;gloss&gt;",'Word List'!C86,"&lt;/gloss&gt;")</f>
        <v>&lt;gloss&gt;boil, carbuncle&lt;/gloss&gt;</v>
      </c>
      <c r="E87" t="s">
        <v>2</v>
      </c>
    </row>
    <row r="88" spans="1:5" ht="20.25">
      <c r="A88" t="s">
        <v>1</v>
      </c>
      <c r="B88" t="str">
        <f>CONCATENATE("&lt;entry&gt;",'Word List'!A87,"&lt;/entry&gt;")</f>
        <v>&lt;entry&gt;86&lt;/entry&gt;</v>
      </c>
      <c r="C88" t="str">
        <f>CONCATENATE("&lt;IPA_transcription&gt;",'Word List'!B87,"&lt;/IPA_transcription&gt;")</f>
        <v>&lt;IPA_transcription&gt;moːt̪&lt;/IPA_transcription&gt;</v>
      </c>
      <c r="D88" t="str">
        <f>CONCATENATE("&lt;gloss&gt;",'Word List'!C87,"&lt;/gloss&gt;")</f>
        <v>&lt;gloss&gt;words, speech&lt;/gloss&gt;</v>
      </c>
      <c r="E88" t="s">
        <v>2</v>
      </c>
    </row>
    <row r="89" spans="1:5" ht="20.25">
      <c r="A89" t="s">
        <v>1</v>
      </c>
      <c r="B89" t="str">
        <f>CONCATENATE("&lt;entry&gt;",'Word List'!A88,"&lt;/entry&gt;")</f>
        <v>&lt;entry&gt;87&lt;/entry&gt;</v>
      </c>
      <c r="C89" t="str">
        <f>CONCATENATE("&lt;IPA_transcription&gt;",'Word List'!B88,"&lt;/IPA_transcription&gt;")</f>
        <v>&lt;IPA_transcription&gt;moːt&lt;/IPA_transcription&gt;</v>
      </c>
      <c r="D89" t="str">
        <f>CONCATENATE("&lt;gloss&gt;",'Word List'!C88,"&lt;/gloss&gt;")</f>
        <v>&lt;gloss&gt;change direction&lt;/gloss&gt;</v>
      </c>
      <c r="E89" t="s">
        <v>2</v>
      </c>
    </row>
    <row r="90" spans="1:5" ht="20.25">
      <c r="A90" t="s">
        <v>1</v>
      </c>
      <c r="B90" t="str">
        <f>CONCATENATE("&lt;entry&gt;",'Word List'!A89,"&lt;/entry&gt;")</f>
        <v>&lt;entry&gt;88&lt;/entry&gt;</v>
      </c>
      <c r="C90" t="str">
        <f>CONCATENATE("&lt;IPA_transcription&gt;",'Word List'!B89,"&lt;/IPA_transcription&gt;")</f>
        <v>&lt;IPA_transcription&gt;oʈ&lt;/IPA_transcription&gt;</v>
      </c>
      <c r="D90" t="str">
        <f>CONCATENATE("&lt;gloss&gt;",'Word List'!C89,"&lt;/gloss&gt;")</f>
        <v>&lt;gloss&gt;to pour&lt;/gloss&gt;</v>
      </c>
      <c r="E90" t="s">
        <v>2</v>
      </c>
    </row>
    <row r="91" spans="1:5" ht="20.25">
      <c r="A91" t="s">
        <v>1</v>
      </c>
      <c r="B91" t="str">
        <f>CONCATENATE("&lt;entry&gt;",'Word List'!A90,"&lt;/entry&gt;")</f>
        <v>&lt;entry&gt;89&lt;/entry&gt;</v>
      </c>
      <c r="C91" t="str">
        <f>CONCATENATE("&lt;IPA_transcription&gt;",'Word List'!B90,"&lt;/IPA_transcription&gt;")</f>
        <v>&lt;IPA_transcription&gt;kotʃ&lt;/IPA_transcription&gt;</v>
      </c>
      <c r="D91" t="str">
        <f>CONCATENATE("&lt;gloss&gt;",'Word List'!C90,"&lt;/gloss&gt;")</f>
        <v>&lt;gloss&gt;to bite&lt;/gloss&gt;</v>
      </c>
      <c r="E91" t="s">
        <v>2</v>
      </c>
    </row>
    <row r="92" spans="1:5" ht="20.25">
      <c r="A92" t="s">
        <v>1</v>
      </c>
      <c r="B92" t="str">
        <f>CONCATENATE("&lt;entry&gt;",'Word List'!A91,"&lt;/entry&gt;")</f>
        <v>&lt;entry&gt;90&lt;/entry&gt;</v>
      </c>
      <c r="C92" t="str">
        <f>CONCATENATE("&lt;IPA_transcription&gt;",'Word List'!B91,"&lt;/IPA_transcription&gt;")</f>
        <v>&lt;IPA_transcription&gt;t̪oːk&lt;/IPA_transcription&gt;</v>
      </c>
      <c r="D92" t="str">
        <f>CONCATENATE("&lt;gloss&gt;",'Word List'!C91,"&lt;/gloss&gt;")</f>
        <v>&lt;gloss&gt;to shout with anger&lt;/gloss&gt;</v>
      </c>
      <c r="E92" t="s">
        <v>2</v>
      </c>
    </row>
    <row r="93" spans="1:5" ht="20.25">
      <c r="A93" t="s">
        <v>1</v>
      </c>
      <c r="B93" t="str">
        <f>CONCATENATE("&lt;entry&gt;",'Word List'!A92,"&lt;/entry&gt;")</f>
        <v>&lt;entry&gt;91&lt;/entry&gt;</v>
      </c>
      <c r="C93" t="str">
        <f>CONCATENATE("&lt;IPA_transcription&gt;",'Word List'!B92,"&lt;/IPA_transcription&gt;")</f>
        <v>&lt;IPA_transcription&gt;nep&lt;/IPA_transcription&gt;</v>
      </c>
      <c r="D93" t="str">
        <f>CONCATENATE("&lt;gloss&gt;",'Word List'!C92,"&lt;/gloss&gt;")</f>
        <v>&lt;gloss&gt;live coal&lt;/gloss&gt;</v>
      </c>
      <c r="E93" t="s">
        <v>2</v>
      </c>
    </row>
    <row r="94" spans="1:5" ht="20.25">
      <c r="A94" t="s">
        <v>1</v>
      </c>
      <c r="B94" t="str">
        <f>CONCATENATE("&lt;entry&gt;",'Word List'!A93,"&lt;/entry&gt;")</f>
        <v>&lt;entry&gt;92&lt;/entry&gt;</v>
      </c>
      <c r="C94" t="str">
        <f>CONCATENATE("&lt;IPA_transcription&gt;",'Word List'!B93,"&lt;/IPA_transcription&gt;")</f>
        <v>&lt;IPA_transcription&gt;t̪et-&lt;/IPA_transcription&gt;</v>
      </c>
      <c r="D94" t="str">
        <f>CONCATENATE("&lt;gloss&gt;",'Word List'!C93,"&lt;/gloss&gt;")</f>
        <v>&lt;gloss&gt;to wrap (garment) tightly around waist&lt;/gloss&gt;</v>
      </c>
      <c r="E94" t="s">
        <v>2</v>
      </c>
    </row>
    <row r="95" spans="1:5" ht="20.25">
      <c r="A95" t="s">
        <v>1</v>
      </c>
      <c r="B95" t="str">
        <f>CONCATENATE("&lt;entry&gt;",'Word List'!A94,"&lt;/entry&gt;")</f>
        <v>&lt;entry&gt;93&lt;/entry&gt;</v>
      </c>
      <c r="C95" t="str">
        <f>CONCATENATE("&lt;IPA_transcription&gt;",'Word List'!B94,"&lt;/IPA_transcription&gt;")</f>
        <v>&lt;IPA_transcription&gt;t̪æːt&lt;/IPA_transcription&gt;</v>
      </c>
      <c r="D95" t="str">
        <f>CONCATENATE("&lt;gloss&gt;",'Word List'!C94,"&lt;/gloss&gt;")</f>
        <v>&lt;gloss&gt;to fold&lt;/gloss&gt;</v>
      </c>
      <c r="E95" t="s">
        <v>2</v>
      </c>
    </row>
    <row r="96" spans="1:5" ht="20.25">
      <c r="A96" t="s">
        <v>1</v>
      </c>
      <c r="B96" t="str">
        <f>CONCATENATE("&lt;entry&gt;",'Word List'!A95,"&lt;/entry&gt;")</f>
        <v>&lt;entry&gt;94&lt;/entry&gt;</v>
      </c>
      <c r="C96" t="str">
        <f>CONCATENATE("&lt;IPA_transcription&gt;",'Word List'!B95,"&lt;/IPA_transcription&gt;")</f>
        <v>&lt;IPA_transcription&gt;pæːt̪&lt;/IPA_transcription&gt;</v>
      </c>
      <c r="D96" t="str">
        <f>CONCATENATE("&lt;gloss&gt;",'Word List'!C95,"&lt;/gloss&gt;")</f>
        <v>&lt;gloss&gt;delivery&lt;/gloss&gt;</v>
      </c>
      <c r="E96" t="s">
        <v>2</v>
      </c>
    </row>
    <row r="97" spans="1:5" ht="20.25">
      <c r="A97" t="s">
        <v>1</v>
      </c>
      <c r="B97" t="str">
        <f>CONCATENATE("&lt;entry&gt;",'Word List'!A96,"&lt;/entry&gt;")</f>
        <v>&lt;entry&gt;95&lt;/entry&gt;</v>
      </c>
      <c r="C97" t="str">
        <f>CONCATENATE("&lt;IPA_transcription&gt;",'Word List'!B96,"&lt;/IPA_transcription&gt;")</f>
        <v>&lt;IPA_transcription&gt;et̪&lt;/IPA_transcription&gt;</v>
      </c>
      <c r="D97" t="str">
        <f>CONCATENATE("&lt;gloss&gt;",'Word List'!C96,"&lt;/gloss&gt;")</f>
        <v>&lt;gloss&gt;how many&lt;/gloss&gt;</v>
      </c>
      <c r="E97" t="s">
        <v>2</v>
      </c>
    </row>
    <row r="98" spans="1:5" ht="20.25">
      <c r="A98" t="s">
        <v>1</v>
      </c>
      <c r="B98" t="str">
        <f>CONCATENATE("&lt;entry&gt;",'Word List'!A97,"&lt;/entry&gt;")</f>
        <v>&lt;entry&gt;96&lt;/entry&gt;</v>
      </c>
      <c r="C98" t="str">
        <f>CONCATENATE("&lt;IPA_transcription&gt;",'Word List'!B97,"&lt;/IPA_transcription&gt;")</f>
        <v>&lt;IPA_transcription&gt;et&lt;/IPA_transcription&gt;</v>
      </c>
      <c r="D98" t="str">
        <f>CONCATENATE("&lt;gloss&gt;",'Word List'!C97,"&lt;/gloss&gt;")</f>
        <v>&lt;gloss&gt;where&lt;/gloss&gt;</v>
      </c>
      <c r="E98" t="s">
        <v>2</v>
      </c>
    </row>
    <row r="99" spans="1:5" ht="20.25">
      <c r="A99" t="s">
        <v>1</v>
      </c>
      <c r="B99" t="str">
        <f>CONCATENATE("&lt;entry&gt;",'Word List'!A98,"&lt;/entry&gt;")</f>
        <v>&lt;entry&gt;97&lt;/entry&gt;</v>
      </c>
      <c r="C99" t="str">
        <f>CONCATENATE("&lt;IPA_transcription&gt;",'Word List'!B98,"&lt;/IPA_transcription&gt;")</f>
        <v>&lt;IPA_transcription&gt;æːt̪&lt;/IPA_transcription&gt;</v>
      </c>
      <c r="D99" t="str">
        <f>CONCATENATE("&lt;gloss&gt;",'Word List'!C98,"&lt;/gloss&gt;")</f>
        <v>&lt;gloss&gt;to receive, take&lt;/gloss&gt;</v>
      </c>
      <c r="E99" t="s">
        <v>2</v>
      </c>
    </row>
    <row r="100" spans="1:5" ht="20.25">
      <c r="A100" t="s">
        <v>1</v>
      </c>
      <c r="B100" t="str">
        <f>CONCATENATE("&lt;entry&gt;",'Word List'!A99,"&lt;/entry&gt;")</f>
        <v>&lt;entry&gt;98&lt;/entry&gt;</v>
      </c>
      <c r="C100" t="str">
        <f>CONCATENATE("&lt;IPA_transcription&gt;",'Word List'!B99,"&lt;/IPA_transcription&gt;")</f>
        <v>&lt;IPA_transcription&gt;pæːʈ&lt;/IPA_transcription&gt;</v>
      </c>
      <c r="D100" t="str">
        <f>CONCATENATE("&lt;gloss&gt;",'Word List'!C99,"&lt;/gloss&gt;")</f>
        <v>&lt;gloss&gt;to hunt&lt;/gloss&gt;</v>
      </c>
      <c r="E100" t="s">
        <v>2</v>
      </c>
    </row>
    <row r="101" spans="1:5" ht="20.25">
      <c r="A101" t="s">
        <v>1</v>
      </c>
      <c r="B101" t="str">
        <f>CONCATENATE("&lt;entry&gt;",'Word List'!A100,"&lt;/entry&gt;")</f>
        <v>&lt;entry&gt;99&lt;/entry&gt;</v>
      </c>
      <c r="C101" t="str">
        <f>CONCATENATE("&lt;IPA_transcription&gt;",'Word List'!B100,"&lt;/IPA_transcription&gt;")</f>
        <v>&lt;IPA_transcription&gt;peʈ&lt;/IPA_transcription&gt;</v>
      </c>
      <c r="D101" t="str">
        <f>CONCATENATE("&lt;gloss&gt;",'Word List'!C100,"&lt;/gloss&gt;")</f>
        <v>&lt;gloss&gt;species of wood, reddish in color&lt;/gloss&gt;</v>
      </c>
      <c r="E101" t="s">
        <v>2</v>
      </c>
    </row>
    <row r="102" spans="1:5" ht="20.25">
      <c r="A102" t="s">
        <v>1</v>
      </c>
      <c r="B102" t="str">
        <f>CONCATENATE("&lt;entry&gt;",'Word List'!A101,"&lt;/entry&gt;")</f>
        <v>&lt;entry&gt;100&lt;/entry&gt;</v>
      </c>
      <c r="C102" t="str">
        <f>CONCATENATE("&lt;IPA_transcription&gt;",'Word List'!B101,"&lt;/IPA_transcription&gt;")</f>
        <v>&lt;IPA_transcription&gt;t̪ek&lt;/IPA_transcription&gt;</v>
      </c>
      <c r="D102" t="str">
        <f>CONCATENATE("&lt;gloss&gt;",'Word List'!C101,"&lt;/gloss&gt;")</f>
        <v>&lt;gloss&gt;a small basket used for dairy&lt;/gloss&gt;</v>
      </c>
      <c r="E102" t="s">
        <v>2</v>
      </c>
    </row>
    <row r="103" spans="1:5" ht="20.25">
      <c r="A103" t="s">
        <v>1</v>
      </c>
      <c r="B103" t="str">
        <f>CONCATENATE("&lt;entry&gt;",'Word List'!A102,"&lt;/entry&gt;")</f>
        <v>&lt;entry&gt;101&lt;/entry&gt;</v>
      </c>
      <c r="C103" t="str">
        <f>CONCATENATE("&lt;IPA_transcription&gt;",'Word List'!B102,"&lt;/IPA_transcription&gt;")</f>
        <v>&lt;IPA_transcription&gt;pæːd̪&lt;/IPA_transcription&gt;</v>
      </c>
      <c r="D103" t="str">
        <f>CONCATENATE("&lt;gloss&gt;",'Word List'!C102,"&lt;/gloss&gt;")</f>
        <v>&lt;gloss&gt;to be born&lt;/gloss&gt;</v>
      </c>
      <c r="E103" t="s">
        <v>2</v>
      </c>
    </row>
    <row r="104" spans="1:5" ht="20.25">
      <c r="A104" t="s">
        <v>1</v>
      </c>
      <c r="B104" t="str">
        <f>CONCATENATE("&lt;entry&gt;",'Word List'!A103,"&lt;/entry&gt;")</f>
        <v>&lt;entry&gt;102&lt;/entry&gt;</v>
      </c>
      <c r="C104" t="str">
        <f>CONCATENATE("&lt;IPA_transcription&gt;",'Word List'!B103,"&lt;/IPA_transcription&gt;")</f>
        <v>&lt;IPA_transcription&gt;kæːdz&lt;/IPA_transcription&gt;</v>
      </c>
      <c r="D104" t="str">
        <f>CONCATENATE("&lt;gloss&gt;",'Word List'!C103,"&lt;/gloss&gt;")</f>
        <v>&lt;gloss&gt;tree species&lt;/gloss&gt;</v>
      </c>
      <c r="E104" t="s">
        <v>2</v>
      </c>
    </row>
    <row r="105" spans="1:5" ht="20.25">
      <c r="A105" t="s">
        <v>1</v>
      </c>
      <c r="B105" t="str">
        <f>CONCATENATE("&lt;entry&gt;",'Word List'!A104,"&lt;/entry&gt;")</f>
        <v>&lt;entry&gt;103&lt;/entry&gt;</v>
      </c>
      <c r="C105" t="str">
        <f>CONCATENATE("&lt;IPA_transcription&gt;",'Word List'!B104,"&lt;/IPA_transcription&gt;")</f>
        <v>&lt;IPA_transcription&gt;s̪eɖ&lt;/IPA_transcription&gt;</v>
      </c>
      <c r="D105" t="str">
        <f>CONCATENATE("&lt;gloss&gt;",'Word List'!C104,"&lt;/gloss&gt;")</f>
        <v>&lt;gloss&gt;ball&lt;/gloss&gt;</v>
      </c>
      <c r="E105" t="s">
        <v>2</v>
      </c>
    </row>
    <row r="106" spans="1:5" ht="20.25">
      <c r="A106" t="s">
        <v>1</v>
      </c>
      <c r="B106" t="str">
        <f>CONCATENATE("&lt;entry&gt;",'Word List'!A105,"&lt;/entry&gt;")</f>
        <v>&lt;entry&gt;104&lt;/entry&gt;</v>
      </c>
      <c r="C106" t="str">
        <f>CONCATENATE("&lt;IPA_transcription&gt;",'Word List'!B105,"&lt;/IPA_transcription&gt;")</f>
        <v>&lt;IPA_transcription&gt;kidʒ&lt;/IPA_transcription&gt;</v>
      </c>
      <c r="D106" t="str">
        <f>CONCATENATE("&lt;gloss&gt;",'Word List'!C105,"&lt;/gloss&gt;")</f>
        <v>&lt;gloss&gt;bells tied to the ankles for dancing&lt;/gloss&gt;</v>
      </c>
      <c r="E106" t="s">
        <v>2</v>
      </c>
    </row>
    <row r="107" spans="1:5" ht="20.25">
      <c r="A107" t="s">
        <v>1</v>
      </c>
      <c r="B107" t="str">
        <f>CONCATENATE("&lt;entry&gt;",'Word List'!A106,"&lt;/entry&gt;")</f>
        <v>&lt;entry&gt;105&lt;/entry&gt;</v>
      </c>
      <c r="C107" t="str">
        <f>CONCATENATE("&lt;IPA_transcription&gt;",'Word List'!B106,"&lt;/IPA_transcription&gt;")</f>
        <v>&lt;IPA_transcription&gt;t̪eɡ&lt;/IPA_transcription&gt;</v>
      </c>
      <c r="D107" t="str">
        <f>CONCATENATE("&lt;gloss&gt;",'Word List'!C106,"&lt;/gloss&gt;")</f>
        <v>&lt;gloss&gt;to fasten loin cloth&lt;/gloss&gt;</v>
      </c>
      <c r="E107" t="s">
        <v>2</v>
      </c>
    </row>
    <row r="108" spans="1:5" ht="20.25">
      <c r="A108" t="s">
        <v>1</v>
      </c>
      <c r="B108" t="str">
        <f>CONCATENATE("&lt;entry&gt;",'Word List'!A107,"&lt;/entry&gt;")</f>
        <v>&lt;entry&gt;106&lt;/entry&gt;</v>
      </c>
      <c r="C108" t="str">
        <f>CONCATENATE("&lt;IPA_transcription&gt;",'Word List'!B107,"&lt;/IPA_transcription&gt;")</f>
        <v>&lt;IPA_transcription&gt;pɑs&lt;/IPA_transcription&gt;</v>
      </c>
      <c r="D108" t="str">
        <f>CONCATENATE("&lt;gloss&gt;",'Word List'!C107,"&lt;/gloss&gt;")</f>
        <v>&lt;gloss&gt;tooth&lt;/gloss&gt;</v>
      </c>
      <c r="E108" t="s">
        <v>2</v>
      </c>
    </row>
    <row r="109" spans="1:5" ht="20.25">
      <c r="A109" t="s">
        <v>1</v>
      </c>
      <c r="B109" t="str">
        <f>CONCATENATE("&lt;entry&gt;",'Word List'!A108,"&lt;/entry&gt;")</f>
        <v>&lt;entry&gt;107&lt;/entry&gt;</v>
      </c>
      <c r="C109" t="str">
        <f>CONCATENATE("&lt;IPA_transcription&gt;",'Word List'!B108,"&lt;/IPA_transcription&gt;")</f>
        <v>&lt;IPA_transcription&gt;t̪ɑːm&lt;/IPA_transcription&gt;</v>
      </c>
      <c r="D109" t="str">
        <f>CONCATENATE("&lt;gloss&gt;",'Word List'!C108,"&lt;/gloss&gt;")</f>
        <v>&lt;gloss&gt;Thursday&lt;/gloss&gt;</v>
      </c>
      <c r="E109" t="s">
        <v>2</v>
      </c>
    </row>
    <row r="110" spans="1:5" ht="20.25">
      <c r="A110" t="s">
        <v>1</v>
      </c>
      <c r="B110" t="str">
        <f>CONCATENATE("&lt;entry&gt;",'Word List'!A109,"&lt;/entry&gt;")</f>
        <v>&lt;entry&gt;108&lt;/entry&gt;</v>
      </c>
      <c r="C110" t="str">
        <f>CONCATENATE("&lt;IPA_transcription&gt;",'Word List'!B109,"&lt;/IPA_transcription&gt;")</f>
        <v>&lt;IPA_transcription&gt;kɑs&lt;/IPA_transcription&gt;</v>
      </c>
      <c r="D110" t="str">
        <f>CONCATENATE("&lt;gloss&gt;",'Word List'!C109,"&lt;/gloss&gt;")</f>
        <v>&lt;gloss&gt;stone&lt;/gloss&gt;</v>
      </c>
      <c r="E110" t="s">
        <v>2</v>
      </c>
    </row>
    <row r="111" spans="1:5" ht="20.25">
      <c r="A111" t="s">
        <v>1</v>
      </c>
      <c r="B111" t="str">
        <f>CONCATENATE("&lt;entry&gt;",'Word List'!A110,"&lt;/entry&gt;")</f>
        <v>&lt;entry&gt;109&lt;/entry&gt;</v>
      </c>
      <c r="C111" t="str">
        <f>CONCATENATE("&lt;IPA_transcription&gt;",'Word List'!B110,"&lt;/IPA_transcription&gt;")</f>
        <v>&lt;IPA_transcription&gt;peʈ (not used in final word list)&lt;/IPA_transcription&gt;</v>
      </c>
      <c r="D111" t="str">
        <f>CONCATENATE("&lt;gloss&gt;",'Word List'!C110,"&lt;/gloss&gt;")</f>
        <v>&lt;gloss&gt;stick&lt;/gloss&gt;</v>
      </c>
      <c r="E111" t="s">
        <v>2</v>
      </c>
    </row>
    <row r="112" spans="1:5" ht="20.25">
      <c r="A112" t="s">
        <v>1</v>
      </c>
      <c r="B112" t="str">
        <f>CONCATENATE("&lt;entry&gt;",'Word List'!A111,"&lt;/entry&gt;")</f>
        <v>&lt;entry&gt;110&lt;/entry&gt;</v>
      </c>
      <c r="C112" t="str">
        <f>CONCATENATE("&lt;IPA_transcription&gt;",'Word List'!B111,"&lt;/IPA_transcription&gt;")</f>
        <v>&lt;IPA_transcription&gt;t̪eʂ&lt;/IPA_transcription&gt;</v>
      </c>
      <c r="D112" t="str">
        <f>CONCATENATE("&lt;gloss&gt;",'Word List'!C111,"&lt;/gloss&gt;")</f>
        <v>&lt;gloss&gt;gun&lt;/gloss&gt;</v>
      </c>
      <c r="E112" t="s">
        <v>2</v>
      </c>
    </row>
    <row r="113" spans="1:5" ht="20.25">
      <c r="A113" t="s">
        <v>1</v>
      </c>
      <c r="B113" t="str">
        <f>CONCATENATE("&lt;entry&gt;",'Word List'!A112,"&lt;/entry&gt;")</f>
        <v>&lt;entry&gt;111&lt;/entry&gt;</v>
      </c>
      <c r="C113" t="str">
        <f>CONCATENATE("&lt;IPA_transcription&gt;",'Word List'!B112,"&lt;/IPA_transcription&gt;")</f>
        <v>&lt;IPA_transcription&gt;ket&lt;/IPA_transcription&gt;</v>
      </c>
      <c r="D113" t="str">
        <f>CONCATENATE("&lt;gloss&gt;",'Word List'!C112,"&lt;/gloss&gt;")</f>
        <v>&lt;gloss&gt;vessel for collecting milk&lt;/gloss&gt;</v>
      </c>
      <c r="E113" t="s">
        <v>2</v>
      </c>
    </row>
    <row r="114" spans="1:5" ht="20.25">
      <c r="A114" t="s">
        <v>1</v>
      </c>
      <c r="B114" t="str">
        <f>CONCATENATE("&lt;entry&gt;",'Word List'!A113,"&lt;/entry&gt;")</f>
        <v>&lt;entry&gt;112&lt;/entry&gt;</v>
      </c>
      <c r="C114" t="str">
        <f>CONCATENATE("&lt;IPA_transcription&gt;",'Word List'!B113,"&lt;/IPA_transcription&gt;")</f>
        <v>&lt;IPA_transcription&gt;æːf&lt;/IPA_transcription&gt;</v>
      </c>
      <c r="D114" t="str">
        <f>CONCATENATE("&lt;gloss&gt;",'Word List'!C113,"&lt;/gloss&gt;")</f>
        <v>&lt;gloss&gt;to receive, take&lt;/gloss&gt;</v>
      </c>
      <c r="E114" t="s">
        <v>2</v>
      </c>
    </row>
    <row r="115" spans="1:5" ht="20.25">
      <c r="A115" t="s">
        <v>1</v>
      </c>
      <c r="B115" t="str">
        <f>CONCATENATE("&lt;entry&gt;",'Word List'!A114,"&lt;/entry&gt;")</f>
        <v>&lt;entry&gt;113&lt;/entry&gt;</v>
      </c>
      <c r="C115" t="str">
        <f>CONCATENATE("&lt;IPA_transcription&gt;",'Word List'!B114,"&lt;/IPA_transcription&gt;")</f>
        <v>&lt;IPA_transcription&gt;iθ&lt;/IPA_transcription&gt;</v>
      </c>
      <c r="D115" t="str">
        <f>CONCATENATE("&lt;gloss&gt;",'Word List'!C114,"&lt;/gloss&gt;")</f>
        <v>&lt;gloss&gt;this one&lt;/gloss&gt;</v>
      </c>
      <c r="E115" t="s">
        <v>2</v>
      </c>
    </row>
    <row r="116" spans="1:5" ht="20.25">
      <c r="A116" t="s">
        <v>1</v>
      </c>
      <c r="B116" t="str">
        <f>CONCATENATE("&lt;entry&gt;",'Word List'!A115,"&lt;/entry&gt;")</f>
        <v>&lt;entry&gt;114&lt;/entry&gt;</v>
      </c>
      <c r="C116" t="str">
        <f>CONCATENATE("&lt;IPA_transcription&gt;",'Word List'!B115,"&lt;/IPA_transcription&gt;")</f>
        <v>&lt;IPA_transcription&gt;næːs&lt;/IPA_transcription&gt;</v>
      </c>
      <c r="D116" t="str">
        <f>CONCATENATE("&lt;gloss&gt;",'Word List'!C115,"&lt;/gloss&gt;")</f>
        <v>&lt;gloss&gt;shade&lt;/gloss&gt;</v>
      </c>
      <c r="E116" t="s">
        <v>2</v>
      </c>
    </row>
    <row r="117" spans="1:5" ht="20.25">
      <c r="A117" t="s">
        <v>1</v>
      </c>
      <c r="B117" t="str">
        <f>CONCATENATE("&lt;entry&gt;",'Word List'!A116,"&lt;/entry&gt;")</f>
        <v>&lt;entry&gt;115&lt;/entry&gt;</v>
      </c>
      <c r="C117" t="str">
        <f>CONCATENATE("&lt;IPA_transcription&gt;",'Word List'!B116,"&lt;/IPA_transcription&gt;")</f>
        <v>&lt;IPA_transcription&gt;peʃf&lt;/IPA_transcription&gt;</v>
      </c>
      <c r="D117" t="str">
        <f>CONCATENATE("&lt;gloss&gt;",'Word List'!C116,"&lt;/gloss&gt;")</f>
        <v>&lt;gloss&gt;to form curds&lt;/gloss&gt;</v>
      </c>
      <c r="E117" t="s">
        <v>2</v>
      </c>
    </row>
    <row r="118" spans="1:5" ht="20.25">
      <c r="A118" t="s">
        <v>1</v>
      </c>
      <c r="B118" t="str">
        <f>CONCATENATE("&lt;entry&gt;",'Word List'!A117,"&lt;/entry&gt;")</f>
        <v>&lt;entry&gt;116&lt;/entry&gt;</v>
      </c>
      <c r="C118" t="str">
        <f>CONCATENATE("&lt;IPA_transcription&gt;",'Word List'!B117,"&lt;/IPA_transcription&gt;")</f>
        <v>&lt;IPA_transcription&gt;nex&lt;/IPA_transcription&gt;</v>
      </c>
      <c r="D118" t="str">
        <f>CONCATENATE("&lt;gloss&gt;",'Word List'!C117,"&lt;/gloss&gt;")</f>
        <v>&lt;gloss&gt;carduus pycnocophalus, a thistle&lt;/gloss&gt;</v>
      </c>
      <c r="E118" t="s">
        <v>2</v>
      </c>
    </row>
    <row r="119" spans="1:5" ht="20.25">
      <c r="A119" t="s">
        <v>1</v>
      </c>
      <c r="B119" t="str">
        <f>CONCATENATE("&lt;entry&gt;",'Word List'!A118,"&lt;/entry&gt;")</f>
        <v>&lt;entry&gt;117&lt;/entry&gt;</v>
      </c>
      <c r="C119" t="str">
        <f>CONCATENATE("&lt;IPA_transcription&gt;",'Word List'!B118,"&lt;/IPA_transcription&gt;")</f>
        <v>&lt;IPA_transcription&gt;t̪oːθ&lt;/IPA_transcription&gt;</v>
      </c>
      <c r="D119" t="str">
        <f>CONCATENATE("&lt;gloss&gt;",'Word List'!C118,"&lt;/gloss&gt;")</f>
        <v>&lt;gloss&gt;powdery, soft&lt;/gloss&gt;</v>
      </c>
      <c r="E119" t="s">
        <v>2</v>
      </c>
    </row>
    <row r="120" spans="1:5" ht="20.25">
      <c r="A120" t="s">
        <v>1</v>
      </c>
      <c r="B120" t="str">
        <f>CONCATENATE("&lt;entry&gt;",'Word List'!A119,"&lt;/entry&gt;")</f>
        <v>&lt;entry&gt;118&lt;/entry&gt;</v>
      </c>
      <c r="C120" t="str">
        <f>CONCATENATE("&lt;IPA_transcription&gt;",'Word List'!B119,"&lt;/IPA_transcription&gt;")</f>
        <v>&lt;IPA_transcription&gt;koːs̪&lt;/IPA_transcription&gt;</v>
      </c>
      <c r="D120" t="str">
        <f>CONCATENATE("&lt;gloss&gt;",'Word List'!C119,"&lt;/gloss&gt;")</f>
        <v>&lt;gloss&gt;money&lt;/gloss&gt;</v>
      </c>
      <c r="E120" t="s">
        <v>2</v>
      </c>
    </row>
    <row r="121" spans="1:5" ht="20.25">
      <c r="A121" t="s">
        <v>1</v>
      </c>
      <c r="B121" t="str">
        <f>CONCATENATE("&lt;entry&gt;",'Word List'!A120,"&lt;/entry&gt;")</f>
        <v>&lt;entry&gt;119&lt;/entry&gt;</v>
      </c>
      <c r="C121" t="str">
        <f>CONCATENATE("&lt;IPA_transcription&gt;",'Word List'!B120,"&lt;/IPA_transcription&gt;")</f>
        <v>&lt;IPA_transcription&gt;poːs&lt;/IPA_transcription&gt;</v>
      </c>
      <c r="D121" t="str">
        <f>CONCATENATE("&lt;gloss&gt;",'Word List'!C120,"&lt;/gloss&gt;")</f>
        <v>&lt;gloss&gt;milk&lt;/gloss&gt;</v>
      </c>
      <c r="E121" t="s">
        <v>2</v>
      </c>
    </row>
    <row r="122" spans="1:5" ht="20.25">
      <c r="A122" t="s">
        <v>1</v>
      </c>
      <c r="B122" t="str">
        <f>CONCATENATE("&lt;entry&gt;",'Word List'!A121,"&lt;/entry&gt;")</f>
        <v>&lt;entry&gt;120&lt;/entry&gt;</v>
      </c>
      <c r="C122" t="str">
        <f>CONCATENATE("&lt;IPA_transcription&gt;",'Word List'!B121,"&lt;/IPA_transcription&gt;")</f>
        <v>&lt;IPA_transcription&gt;poːʃ&lt;/IPA_transcription&gt;</v>
      </c>
      <c r="D122" t="str">
        <f>CONCATENATE("&lt;gloss&gt;",'Word List'!C121,"&lt;/gloss&gt;")</f>
        <v>&lt;gloss&gt;language&lt;/gloss&gt;</v>
      </c>
      <c r="E122" t="s">
        <v>2</v>
      </c>
    </row>
    <row r="123" spans="1:5" ht="20.25">
      <c r="A123" t="s">
        <v>1</v>
      </c>
      <c r="B123" t="str">
        <f>CONCATENATE("&lt;entry&gt;",'Word List'!A122,"&lt;/entry&gt;")</f>
        <v>&lt;entry&gt;121&lt;/entry&gt;</v>
      </c>
      <c r="C123" t="str">
        <f>CONCATENATE("&lt;IPA_transcription&gt;",'Word List'!B122,"&lt;/IPA_transcription&gt;")</f>
        <v>&lt;IPA_transcription&gt;poːʂ&lt;/IPA_transcription&gt;</v>
      </c>
      <c r="D123" t="str">
        <f>CONCATENATE("&lt;gloss&gt;",'Word List'!C122,"&lt;/gloss&gt;")</f>
        <v>&lt;gloss&gt;clan name&lt;/gloss&gt;</v>
      </c>
      <c r="E123" t="s">
        <v>2</v>
      </c>
    </row>
    <row r="124" spans="1:5" ht="20.25">
      <c r="A124" t="s">
        <v>1</v>
      </c>
      <c r="B124" t="str">
        <f>CONCATENATE("&lt;entry&gt;",'Word List'!A123,"&lt;/entry&gt;")</f>
        <v>&lt;entry&gt;122&lt;/entry&gt;</v>
      </c>
      <c r="C124" t="str">
        <f>CONCATENATE("&lt;IPA_transcription&gt;",'Word List'!B123,"&lt;/IPA_transcription&gt;")</f>
        <v>&lt;IPA_transcription&gt;poːx&lt;/IPA_transcription&gt;</v>
      </c>
      <c r="D124" t="str">
        <f>CONCATENATE("&lt;gloss&gt;",'Word List'!C123,"&lt;/gloss&gt;")</f>
        <v>&lt;gloss&gt;blood&lt;/gloss&gt;</v>
      </c>
      <c r="E124" t="s">
        <v>2</v>
      </c>
    </row>
    <row r="125" spans="1:5" ht="20.25">
      <c r="A125" t="s">
        <v>1</v>
      </c>
      <c r="B125" t="str">
        <f>CONCATENATE("&lt;entry&gt;",'Word List'!A124,"&lt;/entry&gt;")</f>
        <v>&lt;entry&gt;123&lt;/entry&gt;</v>
      </c>
      <c r="C125" t="str">
        <f>CONCATENATE("&lt;IPA_transcription&gt;",'Word List'!B124,"&lt;/IPA_transcription&gt;")</f>
        <v>&lt;IPA_transcription&gt;s̪oːl&lt;/IPA_transcription&gt;</v>
      </c>
      <c r="D125" t="str">
        <f>CONCATENATE("&lt;gloss&gt;",'Word List'!C124,"&lt;/gloss&gt;")</f>
        <v>&lt;gloss&gt;furrow&lt;/gloss&gt;</v>
      </c>
      <c r="E125" t="s">
        <v>2</v>
      </c>
    </row>
    <row r="126" spans="1:5" ht="20.25">
      <c r="A126" t="s">
        <v>1</v>
      </c>
      <c r="B126" t="str">
        <f>CONCATENATE("&lt;entry&gt;",'Word List'!A125,"&lt;/entry&gt;")</f>
        <v>&lt;entry&gt;124&lt;/entry&gt;</v>
      </c>
      <c r="C126" t="str">
        <f>CONCATENATE("&lt;IPA_transcription&gt;",'Word List'!B125,"&lt;/IPA_transcription&gt;")</f>
        <v>&lt;IPA_transcription&gt;s̪im(n)&lt;/IPA_transcription&gt;</v>
      </c>
      <c r="D126" t="str">
        <f>CONCATENATE("&lt;gloss&gt;",'Word List'!C125,"&lt;/gloss&gt;")</f>
        <v>&lt;gloss&gt;lion&lt;/gloss&gt;</v>
      </c>
      <c r="E126" t="s">
        <v>2</v>
      </c>
    </row>
    <row r="127" spans="1:5" ht="20.25">
      <c r="A127" t="s">
        <v>1</v>
      </c>
      <c r="B127" t="str">
        <f>CONCATENATE("&lt;entry&gt;",'Word List'!A126,"&lt;/entry&gt;")</f>
        <v>&lt;entry&gt;125&lt;/entry&gt;</v>
      </c>
      <c r="C127" t="str">
        <f>CONCATENATE("&lt;IPA_transcription&gt;",'Word List'!B126,"&lt;/IPA_transcription&gt;")</f>
        <v>&lt;IPA_transcription&gt;s̪in&lt;/IPA_transcription&gt;</v>
      </c>
      <c r="D127" t="str">
        <f>CONCATENATE("&lt;gloss&gt;",'Word List'!C126,"&lt;/gloss&gt;")</f>
        <v>&lt;gloss&gt;gold, ear-ring&lt;/gloss&gt;</v>
      </c>
      <c r="E127" t="s">
        <v>2</v>
      </c>
    </row>
    <row r="128" spans="1:5" ht="20.25">
      <c r="A128" t="s">
        <v>1</v>
      </c>
      <c r="B128" t="str">
        <f>CONCATENATE("&lt;entry&gt;",'Word List'!A127,"&lt;/entry&gt;")</f>
        <v>&lt;entry&gt;126&lt;/entry&gt;</v>
      </c>
      <c r="C128" t="str">
        <f>CONCATENATE("&lt;IPA_transcription&gt;",'Word List'!B127,"&lt;/IPA_transcription&gt;")</f>
        <v>&lt;IPA_transcription&gt;miːn&lt;/IPA_transcription&gt;</v>
      </c>
      <c r="D128" t="str">
        <f>CONCATENATE("&lt;gloss&gt;",'Word List'!C127,"&lt;/gloss&gt;")</f>
        <v>&lt;gloss&gt;star&lt;/gloss&gt;</v>
      </c>
      <c r="E128" t="s">
        <v>2</v>
      </c>
    </row>
    <row r="129" spans="1:5" ht="20.25">
      <c r="A129" t="s">
        <v>1</v>
      </c>
      <c r="B129" t="str">
        <f>CONCATENATE("&lt;entry&gt;",'Word List'!A128,"&lt;/entry&gt;")</f>
        <v>&lt;entry&gt;127&lt;/entry&gt;</v>
      </c>
      <c r="C129" t="str">
        <f>CONCATENATE("&lt;IPA_transcription&gt;",'Word List'!B128,"&lt;/IPA_transcription&gt;")</f>
        <v>&lt;IPA_transcription&gt;iːɳ&lt;/IPA_transcription&gt;</v>
      </c>
      <c r="D129" t="str">
        <f>CONCATENATE("&lt;gloss&gt;",'Word List'!C128,"&lt;/gloss&gt;")</f>
        <v>&lt;gloss&gt;cicada&lt;/gloss&gt;</v>
      </c>
      <c r="E129" t="s">
        <v>2</v>
      </c>
    </row>
    <row r="130" spans="1:5" ht="20.25">
      <c r="A130" t="s">
        <v>1</v>
      </c>
      <c r="B130" t="str">
        <f>CONCATENATE("&lt;entry&gt;",'Word List'!A129,"&lt;/entry&gt;")</f>
        <v>&lt;entry&gt;128&lt;/entry&gt;</v>
      </c>
      <c r="C130" t="str">
        <f>CONCATENATE("&lt;IPA_transcription&gt;",'Word List'!B129,"&lt;/IPA_transcription&gt;")</f>
        <v>&lt;IPA_transcription&gt;ɑːn&lt;/IPA_transcription&gt;</v>
      </c>
      <c r="D130" t="str">
        <f>CONCATENATE("&lt;gloss&gt;",'Word List'!C129,"&lt;/gloss&gt;")</f>
        <v>&lt;gloss&gt;elephant&lt;/gloss&gt;</v>
      </c>
      <c r="E130" t="s">
        <v>2</v>
      </c>
    </row>
    <row r="131" spans="1:5" ht="20.25">
      <c r="A131" t="s">
        <v>1</v>
      </c>
      <c r="B131" t="str">
        <f>CONCATENATE("&lt;entry&gt;",'Word List'!A130,"&lt;/entry&gt;")</f>
        <v>&lt;entry&gt;129&lt;/entry&gt;</v>
      </c>
      <c r="C131" t="str">
        <f>CONCATENATE("&lt;IPA_transcription&gt;",'Word List'!B130,"&lt;/IPA_transcription&gt;")</f>
        <v>&lt;IPA_transcription&gt;noːɳ&lt;/IPA_transcription&gt;</v>
      </c>
      <c r="D131" t="str">
        <f>CONCATENATE("&lt;gloss&gt;",'Word List'!C130,"&lt;/gloss&gt;")</f>
        <v>&lt;gloss&gt;shame&lt;/gloss&gt;</v>
      </c>
      <c r="E131" t="s">
        <v>2</v>
      </c>
    </row>
    <row r="132" spans="1:5" ht="20.25">
      <c r="A132" t="s">
        <v>1</v>
      </c>
      <c r="B132" t="str">
        <f>CONCATENATE("&lt;entry&gt;",'Word List'!A131,"&lt;/entry&gt;")</f>
        <v>&lt;entry&gt;130&lt;/entry&gt;</v>
      </c>
      <c r="C132" t="str">
        <f>CONCATENATE("&lt;IPA_transcription&gt;",'Word List'!B131,"&lt;/IPA_transcription&gt;")</f>
        <v>&lt;IPA_transcription&gt;nɑn&lt;/IPA_transcription&gt;</v>
      </c>
      <c r="D132" t="str">
        <f>CONCATENATE("&lt;gloss&gt;",'Word List'!C131,"&lt;/gloss&gt;")</f>
        <v>&lt;gloss&gt;leaf-shoot&lt;/gloss&gt;</v>
      </c>
      <c r="E132" t="s">
        <v>2</v>
      </c>
    </row>
    <row r="133" spans="1:5" ht="20.25">
      <c r="A133" t="s">
        <v>1</v>
      </c>
      <c r="B133" t="str">
        <f>CONCATENATE("&lt;entry&gt;",'Word List'!A132,"&lt;/entry&gt;")</f>
        <v>&lt;entry&gt;131&lt;/entry&gt;</v>
      </c>
      <c r="C133" t="str">
        <f>CONCATENATE("&lt;IPA_transcription&gt;",'Word List'!B132,"&lt;/IPA_transcription&gt;")</f>
        <v>&lt;IPA_transcription&gt;meɬ̣k&lt;/IPA_transcription&gt;</v>
      </c>
      <c r="D133" t="str">
        <f>CONCATENATE("&lt;gloss&gt;",'Word List'!C132,"&lt;/gloss&gt;")</f>
        <v>&lt;gloss&gt;mouthful&lt;/gloss&gt;</v>
      </c>
      <c r="E133" t="s">
        <v>2</v>
      </c>
    </row>
    <row r="134" spans="1:5" ht="20.25">
      <c r="A134" t="s">
        <v>1</v>
      </c>
      <c r="B134" t="str">
        <f>CONCATENATE("&lt;entry&gt;",'Word List'!A133,"&lt;/entry&gt;")</f>
        <v>&lt;entry&gt;132&lt;/entry&gt;</v>
      </c>
      <c r="C134" t="str">
        <f>CONCATENATE("&lt;IPA_transcription&gt;",'Word List'!B133,"&lt;/IPA_transcription&gt;")</f>
        <v>&lt;IPA_transcription&gt;er̪&lt;/IPA_transcription&gt;</v>
      </c>
      <c r="D134" t="str">
        <f>CONCATENATE("&lt;gloss&gt;",'Word List'!C133,"&lt;/gloss&gt;")</f>
        <v>&lt;gloss&gt;throw&lt;/gloss&gt;</v>
      </c>
      <c r="E134" t="s">
        <v>2</v>
      </c>
    </row>
    <row r="135" spans="1:5" ht="20.25">
      <c r="A135" t="s">
        <v>1</v>
      </c>
      <c r="B135" t="str">
        <f>CONCATENATE("&lt;entry&gt;",'Word List'!A134,"&lt;/entry&gt;")</f>
        <v>&lt;entry&gt;133&lt;/entry&gt;</v>
      </c>
      <c r="C135" t="str">
        <f>CONCATENATE("&lt;IPA_transcription&gt;",'Word List'!B134,"&lt;/IPA_transcription&gt;")</f>
        <v>&lt;IPA_transcription&gt;æːr&lt;/IPA_transcription&gt;</v>
      </c>
      <c r="D135" t="str">
        <f>CONCATENATE("&lt;gloss&gt;",'Word List'!C134,"&lt;/gloss&gt;")</f>
        <v>&lt;gloss&gt;male buffalo&lt;/gloss&gt;</v>
      </c>
      <c r="E135" t="s">
        <v>2</v>
      </c>
    </row>
    <row r="136" spans="1:5" ht="20.25">
      <c r="A136" t="s">
        <v>1</v>
      </c>
      <c r="B136" t="str">
        <f>CONCATENATE("&lt;entry&gt;",'Word List'!A135,"&lt;/entry&gt;")</f>
        <v>&lt;entry&gt;134&lt;/entry&gt;</v>
      </c>
      <c r="C136" t="str">
        <f>CONCATENATE("&lt;IPA_transcription&gt;",'Word List'!B135,"&lt;/IPA_transcription&gt;")</f>
        <v>&lt;IPA_transcription&gt;mæːɽ&lt;/IPA_transcription&gt;</v>
      </c>
      <c r="D136" t="str">
        <f>CONCATENATE("&lt;gloss&gt;",'Word List'!C135,"&lt;/gloss&gt;")</f>
        <v>&lt;gloss&gt;to drive buffalo on migration&lt;/gloss&gt;</v>
      </c>
      <c r="E136" t="s">
        <v>2</v>
      </c>
    </row>
    <row r="137" spans="1:5" ht="20.25">
      <c r="A137" t="s">
        <v>1</v>
      </c>
      <c r="B137" t="str">
        <f>CONCATENATE("&lt;entry&gt;",'Word List'!A136,"&lt;/entry&gt;")</f>
        <v>&lt;entry&gt;135&lt;/entry&gt;</v>
      </c>
      <c r="C137" t="str">
        <f>CONCATENATE("&lt;IPA_transcription&gt;",'Word List'!B136,"&lt;/IPA_transcription&gt;")</f>
        <v>&lt;IPA_transcription&gt;kɑɾ&lt;/IPA_transcription&gt;</v>
      </c>
      <c r="D137" t="str">
        <f>CONCATENATE("&lt;gloss&gt;",'Word List'!C136,"&lt;/gloss&gt;")</f>
        <v>&lt;gloss&gt;border of cloth&lt;/gloss&gt;</v>
      </c>
      <c r="E137" t="s">
        <v>2</v>
      </c>
    </row>
    <row r="138" spans="1:5" ht="20.25">
      <c r="A138" t="s">
        <v>1</v>
      </c>
      <c r="B138" t="str">
        <f>CONCATENATE("&lt;entry&gt;",'Word List'!A137,"&lt;/entry&gt;")</f>
        <v>&lt;entry&gt;136&lt;/entry&gt;</v>
      </c>
      <c r="C138" t="str">
        <f>CONCATENATE("&lt;IPA_transcription&gt;",'Word List'!B137,"&lt;/IPA_transcription&gt;")</f>
        <v>&lt;IPA_transcription&gt;kɑr&lt;/IPA_transcription&gt;</v>
      </c>
      <c r="D138" t="str">
        <f>CONCATENATE("&lt;gloss&gt;",'Word List'!C137,"&lt;/gloss&gt;")</f>
        <v>&lt;gloss&gt;sap, fruit juice&lt;/gloss&gt;</v>
      </c>
      <c r="E138" t="s">
        <v>2</v>
      </c>
    </row>
    <row r="139" spans="1:5" ht="20.25">
      <c r="A139" t="s">
        <v>1</v>
      </c>
      <c r="B139" t="str">
        <f>CONCATENATE("&lt;entry&gt;",'Word List'!A138,"&lt;/entry&gt;")</f>
        <v>&lt;entry&gt;137&lt;/entry&gt;</v>
      </c>
      <c r="C139" t="str">
        <f>CONCATENATE("&lt;IPA_transcription&gt;",'Word List'!B138,"&lt;/IPA_transcription&gt;")</f>
        <v>&lt;IPA_transcription&gt;kɑɽ&lt;/IPA_transcription&gt;</v>
      </c>
      <c r="D139" t="str">
        <f>CONCATENATE("&lt;gloss&gt;",'Word List'!C138,"&lt;/gloss&gt;")</f>
        <v>&lt;gloss&gt;pen for calves&lt;/gloss&gt;</v>
      </c>
      <c r="E139" t="s">
        <v>2</v>
      </c>
    </row>
    <row r="140" spans="1:5" ht="20.25">
      <c r="A140" t="s">
        <v>1</v>
      </c>
      <c r="B140" t="str">
        <f>CONCATENATE("&lt;entry&gt;",'Word List'!A139,"&lt;/entry&gt;")</f>
        <v>&lt;entry&gt;138&lt;/entry&gt;</v>
      </c>
      <c r="C140" t="str">
        <f>CONCATENATE("&lt;IPA_transcription&gt;",'Word List'!B139,"&lt;/IPA_transcription&gt;")</f>
        <v>&lt;IPA_transcription&gt;t̪uːɾ&lt;/IPA_transcription&gt;</v>
      </c>
      <c r="D140" t="str">
        <f>CONCATENATE("&lt;gloss&gt;",'Word List'!C139,"&lt;/gloss&gt;")</f>
        <v>&lt;gloss&gt;knife&lt;/gloss&gt;</v>
      </c>
      <c r="E140" t="s">
        <v>2</v>
      </c>
    </row>
    <row r="141" spans="1:5" ht="20.25">
      <c r="A141" t="s">
        <v>1</v>
      </c>
      <c r="B141" t="str">
        <f>CONCATENATE("&lt;entry&gt;",'Word List'!A140,"&lt;/entry&gt;")</f>
        <v>&lt;entry&gt;139&lt;/entry&gt;</v>
      </c>
      <c r="C141" t="str">
        <f>CONCATENATE("&lt;IPA_transcription&gt;",'Word List'!B140,"&lt;/IPA_transcription&gt;")</f>
        <v>&lt;IPA_transcription&gt;mɵːɽ&lt;/IPA_transcription&gt;</v>
      </c>
      <c r="D141" t="str">
        <f>CONCATENATE("&lt;gloss&gt;",'Word List'!C140,"&lt;/gloss&gt;")</f>
        <v>&lt;gloss&gt;name of a mund, a mund name&lt;/gloss&gt;</v>
      </c>
      <c r="E141" t="s">
        <v>2</v>
      </c>
    </row>
    <row r="142" spans="1:5" ht="20.25">
      <c r="A142" t="s">
        <v>1</v>
      </c>
      <c r="B142" t="str">
        <f>CONCATENATE("&lt;entry&gt;",'Word List'!A141,"&lt;/entry&gt;")</f>
        <v>&lt;entry&gt;140&lt;/entry&gt;</v>
      </c>
      <c r="C142" t="str">
        <f>CONCATENATE("&lt;IPA_transcription&gt;",'Word List'!B141,"&lt;/IPA_transcription&gt;")</f>
        <v>&lt;IPA_transcription&gt;t̪uːr&lt;/IPA_transcription&gt;</v>
      </c>
      <c r="D142" t="str">
        <f>CONCATENATE("&lt;gloss&gt;",'Word List'!C141,"&lt;/gloss&gt;")</f>
        <v>&lt;gloss&gt;bunch of leaves&lt;/gloss&gt;</v>
      </c>
      <c r="E142" t="s">
        <v>2</v>
      </c>
    </row>
    <row r="143" spans="1:5" ht="20.25">
      <c r="A143" t="s">
        <v>1</v>
      </c>
      <c r="B143" t="str">
        <f>CONCATENATE("&lt;entry&gt;",'Word List'!A142,"&lt;/entry&gt;")</f>
        <v>&lt;entry&gt;141&lt;/entry&gt;</v>
      </c>
      <c r="C143" t="str">
        <f>CONCATENATE("&lt;IPA_transcription&gt;",'Word List'!B142,"&lt;/IPA_transcription&gt;")</f>
        <v>&lt;IPA_transcription&gt;puɽ&lt;/IPA_transcription&gt;</v>
      </c>
      <c r="D143" t="str">
        <f>CONCATENATE("&lt;gloss&gt;",'Word List'!C142,"&lt;/gloss&gt;")</f>
        <v>&lt;gloss&gt;beating&lt;/gloss&gt;</v>
      </c>
      <c r="E143" t="s">
        <v>2</v>
      </c>
    </row>
    <row r="144" spans="1:5" ht="20.25">
      <c r="A144" t="s">
        <v>1</v>
      </c>
      <c r="B144" t="str">
        <f>CONCATENATE("&lt;entry&gt;",'Word List'!A143,"&lt;/entry&gt;")</f>
        <v>&lt;entry&gt;142&lt;/entry&gt;</v>
      </c>
      <c r="C144" t="str">
        <f>CONCATENATE("&lt;IPA_transcription&gt;",'Word List'!B143,"&lt;/IPA_transcription&gt;")</f>
        <v>&lt;IPA_transcription&gt;pɨs̪s̪pini&lt;/IPA_transcription&gt;</v>
      </c>
      <c r="D144" t="str">
        <f>CONCATENATE("&lt;gloss&gt;",'Word List'!C143,"&lt;/gloss&gt;")</f>
        <v>&lt;gloss&gt;I will beat&lt;/gloss&gt;</v>
      </c>
      <c r="E144" t="s">
        <v>2</v>
      </c>
    </row>
    <row r="145" spans="1:5" ht="20.25">
      <c r="A145" t="s">
        <v>1</v>
      </c>
      <c r="B145" t="str">
        <f>CONCATENATE("&lt;entry&gt;",'Word List'!A144,"&lt;/entry&gt;")</f>
        <v>&lt;entry&gt;143&lt;/entry&gt;</v>
      </c>
      <c r="C145" t="str">
        <f>CONCATENATE("&lt;IPA_transcription&gt;",'Word List'!B144,"&lt;/IPA_transcription&gt;")</f>
        <v>&lt;IPA_transcription&gt;pɨtspini&lt;/IPA_transcription&gt;</v>
      </c>
      <c r="D145" t="str">
        <f>CONCATENATE("&lt;gloss&gt;",'Word List'!C144,"&lt;/gloss&gt;")</f>
        <v>&lt;gloss&gt;I carried&lt;/gloss&gt;</v>
      </c>
      <c r="E145" t="s">
        <v>2</v>
      </c>
    </row>
    <row r="146" spans="1:5" ht="20.25">
      <c r="A146" t="s">
        <v>1</v>
      </c>
      <c r="B146" t="str">
        <f>CONCATENATE("&lt;entry&gt;",'Word List'!A145,"&lt;/entry&gt;")</f>
        <v>&lt;entry&gt;144&lt;/entry&gt;</v>
      </c>
      <c r="C146" t="str">
        <f>CONCATENATE("&lt;IPA_transcription&gt;",'Word List'!B145,"&lt;/IPA_transcription&gt;")</f>
        <v>&lt;IPA_transcription&gt;pɨt̪yʃpini&lt;/IPA_transcription&gt;</v>
      </c>
      <c r="D146" t="str">
        <f>CONCATENATE("&lt;gloss&gt;",'Word List'!C145,"&lt;/gloss&gt;")</f>
        <v>&lt;gloss&gt;I sowed&lt;/gloss&gt;</v>
      </c>
      <c r="E146" t="s">
        <v>2</v>
      </c>
    </row>
    <row r="147" spans="1:5" ht="20.25">
      <c r="A147" t="s">
        <v>1</v>
      </c>
      <c r="B147" t="str">
        <f>CONCATENATE("&lt;entry&gt;",'Word List'!A146,"&lt;/entry&gt;")</f>
        <v>&lt;entry&gt;145&lt;/entry&gt;</v>
      </c>
      <c r="C147" t="str">
        <f>CONCATENATE("&lt;IPA_transcription&gt;",'Word List'!B146,"&lt;/IPA_transcription&gt;")</f>
        <v>&lt;IPA_transcription&gt;poʈʃpini&lt;/IPA_transcription&gt;</v>
      </c>
      <c r="D147" t="str">
        <f>CONCATENATE("&lt;gloss&gt;",'Word List'!C146,"&lt;/gloss&gt;")</f>
        <v>&lt;gloss&gt;I lied down / slept&lt;/gloss&gt;</v>
      </c>
      <c r="E147" t="s">
        <v>2</v>
      </c>
    </row>
    <row r="148" spans="1:5" ht="20.25">
      <c r="A148" t="s">
        <v>1</v>
      </c>
      <c r="B148" t="str">
        <f>CONCATENATE("&lt;entry&gt;",'Word List'!A147,"&lt;/entry&gt;")</f>
        <v>&lt;entry&gt;146&lt;/entry&gt;</v>
      </c>
      <c r="C148" t="str">
        <f>CONCATENATE("&lt;IPA_transcription&gt;",'Word List'!B147,"&lt;/IPA_transcription&gt;")</f>
        <v>&lt;IPA_transcription&gt;səːz̪pini&lt;/IPA_transcription&gt;</v>
      </c>
      <c r="D148" t="str">
        <f>CONCATENATE("&lt;gloss&gt;",'Word List'!C147,"&lt;/gloss&gt;")</f>
        <v>&lt;gloss&gt;I arrived&lt;/gloss&gt;</v>
      </c>
      <c r="E148" t="s">
        <v>2</v>
      </c>
    </row>
    <row r="149" spans="1:5" ht="20.25">
      <c r="A149" t="s">
        <v>1</v>
      </c>
      <c r="B149" t="str">
        <f>CONCATENATE("&lt;entry&gt;",'Word List'!A148,"&lt;/entry&gt;")</f>
        <v>&lt;entry&gt;147&lt;/entry&gt;</v>
      </c>
      <c r="C149" t="str">
        <f>CONCATENATE("&lt;IPA_transcription&gt;",'Word List'!B148,"&lt;/IPA_transcription&gt;")</f>
        <v>&lt;IPA_transcription&gt;ɨzpini&lt;/IPA_transcription&gt;</v>
      </c>
      <c r="D149" t="str">
        <f>CONCATENATE("&lt;gloss&gt;",'Word List'!C148,"&lt;/gloss&gt;")</f>
        <v>&lt;gloss&gt;I said&lt;/gloss&gt;</v>
      </c>
      <c r="E149" t="s">
        <v>2</v>
      </c>
    </row>
    <row r="150" spans="1:5" ht="20.25">
      <c r="A150" t="s">
        <v>1</v>
      </c>
      <c r="B150" t="str">
        <f>CONCATENATE("&lt;entry&gt;",'Word List'!A149,"&lt;/entry&gt;")</f>
        <v>&lt;entry&gt;148&lt;/entry&gt;</v>
      </c>
      <c r="C150" t="str">
        <f>CONCATENATE("&lt;IPA_transcription&gt;",'Word List'!B149,"&lt;/IPA_transcription&gt;")</f>
        <v>&lt;IPA_transcription&gt;nɨʒpini&lt;/IPA_transcription&gt;</v>
      </c>
      <c r="D150" t="str">
        <f>CONCATENATE("&lt;gloss&gt;",'Word List'!C149,"&lt;/gloss&gt;")</f>
        <v>&lt;gloss&gt;I swam&lt;/gloss&gt;</v>
      </c>
      <c r="E150" t="s">
        <v>2</v>
      </c>
    </row>
    <row r="151" spans="1:5" ht="20.25">
      <c r="A151" t="s">
        <v>1</v>
      </c>
      <c r="B151" t="str">
        <f>CONCATENATE("&lt;entry&gt;",'Word List'!A150,"&lt;/entry&gt;")</f>
        <v>&lt;entry&gt;149&lt;/entry&gt;</v>
      </c>
      <c r="C151" t="str">
        <f>CONCATENATE("&lt;IPA_transcription&gt;",'Word List'!B150,"&lt;/IPA_transcription&gt;")</f>
        <v>&lt;IPA_transcription&gt;nəʐpini&lt;/IPA_transcription&gt;</v>
      </c>
      <c r="D151" t="str">
        <f>CONCATENATE("&lt;gloss&gt;",'Word List'!C150,"&lt;/gloss&gt;")</f>
        <v>&lt;gloss&gt;I made rope&lt;/gloss&gt;</v>
      </c>
      <c r="E151" t="s">
        <v>2</v>
      </c>
    </row>
    <row r="152" spans="1:5" ht="20.25">
      <c r="A152" t="s">
        <v>1</v>
      </c>
      <c r="B152" t="str">
        <f>CONCATENATE("&lt;entry&gt;",'Word List'!A151,"&lt;/entry&gt;")</f>
        <v>&lt;entry&gt;150&lt;/entry&gt;</v>
      </c>
      <c r="C152" t="str">
        <f>CONCATENATE("&lt;IPA_transcription&gt;",'Word List'!B151,"&lt;/IPA_transcription&gt;")</f>
        <v>&lt;IPA_transcription&gt;kɑɬ&lt;/IPA_transcription&gt;</v>
      </c>
      <c r="D152" t="str">
        <f>CONCATENATE("&lt;gloss&gt;",'Word List'!C151,"&lt;/gloss&gt;")</f>
        <v>&lt;gloss&gt;you studyǃ (imp.)&lt;/gloss&gt;</v>
      </c>
      <c r="E152" t="s">
        <v>2</v>
      </c>
    </row>
    <row r="153" spans="1:5" ht="20.25">
      <c r="A153" t="s">
        <v>1</v>
      </c>
      <c r="B153" t="str">
        <f>CONCATENATE("&lt;entry&gt;",'Word List'!A152,"&lt;/entry&gt;")</f>
        <v>&lt;entry&gt;151&lt;/entry&gt;</v>
      </c>
      <c r="C153" t="str">
        <f>CONCATENATE("&lt;IPA_transcription&gt;",'Word List'!B152,"&lt;/IPA_transcription&gt;")</f>
        <v>&lt;IPA_transcription&gt;kɑl&lt;/IPA_transcription&gt;</v>
      </c>
      <c r="D153" t="str">
        <f>CONCATENATE("&lt;gloss&gt;",'Word List'!C152,"&lt;/gloss&gt;")</f>
        <v>&lt;gloss&gt;bead&lt;/gloss&gt;</v>
      </c>
      <c r="E153" t="s">
        <v>2</v>
      </c>
    </row>
    <row r="154" spans="1:5" ht="20.25">
      <c r="A154" t="s">
        <v>1</v>
      </c>
      <c r="B154" t="str">
        <f>CONCATENATE("&lt;entry&gt;",'Word List'!A153,"&lt;/entry&gt;")</f>
        <v>&lt;entry&gt;152&lt;/entry&gt;</v>
      </c>
      <c r="C154" t="str">
        <f>CONCATENATE("&lt;IPA_transcription&gt;",'Word List'!B153,"&lt;/IPA_transcription&gt;")</f>
        <v>&lt;IPA_transcription&gt;ɑɬ̣&lt;/IPA_transcription&gt;</v>
      </c>
      <c r="D154" t="str">
        <f>CONCATENATE("&lt;gloss&gt;",'Word List'!C153,"&lt;/gloss&gt;")</f>
        <v>&lt;gloss&gt;rice put in ghee to clarify it&lt;/gloss&gt;</v>
      </c>
      <c r="E154" t="s">
        <v>2</v>
      </c>
    </row>
    <row r="155" spans="1:5" ht="20.25">
      <c r="A155" t="s">
        <v>1</v>
      </c>
      <c r="B155" t="str">
        <f>CONCATENATE("&lt;entry&gt;",'Word List'!A154,"&lt;/entry&gt;")</f>
        <v>&lt;entry&gt;153&lt;/entry&gt;</v>
      </c>
      <c r="C155" t="str">
        <f>CONCATENATE("&lt;IPA_transcription&gt;",'Word List'!B154,"&lt;/IPA_transcription&gt;")</f>
        <v>&lt;IPA_transcription&gt;vɑɬ̣&lt;/IPA_transcription&gt;</v>
      </c>
      <c r="D155" t="str">
        <f>CONCATENATE("&lt;gloss&gt;",'Word List'!C154,"&lt;/gloss&gt;")</f>
        <v>&lt;gloss&gt;valley&lt;/gloss&gt;</v>
      </c>
      <c r="E155" t="s">
        <v>2</v>
      </c>
    </row>
    <row r="156" spans="1:5" ht="20.25">
      <c r="A156" t="s">
        <v>1</v>
      </c>
      <c r="B156" t="str">
        <f>CONCATENATE("&lt;entry&gt;",'Word List'!A155,"&lt;/entry&gt;")</f>
        <v>&lt;entry&gt;154&lt;/entry&gt;</v>
      </c>
      <c r="C156" t="str">
        <f>CONCATENATE("&lt;IPA_transcription&gt;",'Word List'!B155,"&lt;/IPA_transcription&gt;")</f>
        <v>&lt;IPA_transcription&gt;pɑɭ&lt;/IPA_transcription&gt;</v>
      </c>
      <c r="D156" t="str">
        <f>CONCATENATE("&lt;gloss&gt;",'Word List'!C155,"&lt;/gloss&gt;")</f>
        <v>&lt;gloss&gt;bangle&lt;/gloss&gt;</v>
      </c>
      <c r="E156" t="s">
        <v>2</v>
      </c>
    </row>
    <row r="157" spans="1:5" ht="20.25">
      <c r="A157" t="s">
        <v>1</v>
      </c>
      <c r="B157" t="str">
        <f>CONCATENATE("&lt;entry&gt;",'Word List'!A156,"&lt;/entry&gt;")</f>
        <v>&lt;entry&gt;155&lt;/entry&gt;</v>
      </c>
      <c r="C157" t="str">
        <f>CONCATENATE("&lt;IPA_transcription&gt;",'Word List'!B156,"&lt;/IPA_transcription&gt;")</f>
        <v>&lt;IPA_transcription&gt;pɨl&lt;/IPA_transcription&gt;</v>
      </c>
      <c r="D157" t="str">
        <f>CONCATENATE("&lt;gloss&gt;",'Word List'!C156,"&lt;/gloss&gt;")</f>
        <v>&lt;gloss&gt;price&lt;/gloss&gt;</v>
      </c>
      <c r="E157" t="s">
        <v>2</v>
      </c>
    </row>
    <row r="158" spans="1:5" ht="20.25">
      <c r="A158" t="s">
        <v>1</v>
      </c>
      <c r="B158" t="str">
        <f>CONCATENATE("&lt;entry&gt;",'Word List'!A157,"&lt;/entry&gt;")</f>
        <v>&lt;entry&gt;156&lt;/entry&gt;</v>
      </c>
      <c r="C158" t="str">
        <f>CONCATENATE("&lt;IPA_transcription&gt;",'Word List'!B157,"&lt;/IPA_transcription&gt;")</f>
        <v>&lt;IPA_transcription&gt;pɨɭ&lt;/IPA_transcription&gt;</v>
      </c>
      <c r="D158" t="str">
        <f>CONCATENATE("&lt;gloss&gt;",'Word List'!C157,"&lt;/gloss&gt;")</f>
        <v>&lt;gloss&gt;crevice in wall&lt;/gloss&gt;</v>
      </c>
      <c r="E158" t="s">
        <v>2</v>
      </c>
    </row>
    <row r="159" spans="1:5" ht="20.25">
      <c r="A159" t="s">
        <v>1</v>
      </c>
      <c r="B159" t="str">
        <f>CONCATENATE("&lt;entry&gt;",'Word List'!A158,"&lt;/entry&gt;")</f>
        <v>&lt;entry&gt;157&lt;/entry&gt;</v>
      </c>
      <c r="C159" t="str">
        <f>CONCATENATE("&lt;IPA_transcription&gt;",'Word List'!B158,"&lt;/IPA_transcription&gt;")</f>
        <v>&lt;IPA_transcription&gt;pɨɬ̣&lt;/IPA_transcription&gt;</v>
      </c>
      <c r="D159" t="str">
        <f>CONCATENATE("&lt;gloss&gt;",'Word List'!C158,"&lt;/gloss&gt;")</f>
        <v>&lt;gloss&gt;bird&lt;/gloss&gt;</v>
      </c>
      <c r="E159" t="s">
        <v>2</v>
      </c>
    </row>
    <row r="160" spans="1:5" ht="20.25">
      <c r="A160" t="s">
        <v>1</v>
      </c>
      <c r="B160" t="str">
        <f>CONCATENATE("&lt;entry&gt;",'Word List'!A159,"&lt;/entry&gt;")</f>
        <v>&lt;entry&gt;158&lt;/entry&gt;</v>
      </c>
      <c r="C160" t="str">
        <f>CONCATENATE("&lt;IPA_transcription&gt;",'Word List'!B159,"&lt;/IPA_transcription&gt;")</f>
        <v>&lt;IPA_transcription&gt;juːkuɽj- / juːkuɽini&lt;/IPA_transcription&gt;</v>
      </c>
      <c r="D160" t="str">
        <f>CONCATENATE("&lt;gloss&gt;",'Word List'!C159,"&lt;/gloss&gt;")</f>
        <v>&lt;gloss&gt;be possible, be amenable to persuasion&lt;/gloss&gt;</v>
      </c>
      <c r="E160" t="s">
        <v>2</v>
      </c>
    </row>
    <row r="161" spans="1:5" ht="20.25">
      <c r="A161" t="s">
        <v>1</v>
      </c>
      <c r="B161" t="str">
        <f>CONCATENATE("&lt;entry&gt;",'Word List'!A160,"&lt;/entry&gt;")</f>
        <v>&lt;entry&gt;159&lt;/entry&gt;</v>
      </c>
      <c r="C161" t="str">
        <f>CONCATENATE("&lt;IPA_transcription&gt;",'Word List'!B160,"&lt;/IPA_transcription&gt;")</f>
        <v>&lt;IPA_transcription&gt;wɑrxj-&lt;/IPA_transcription&gt;</v>
      </c>
      <c r="D161" t="str">
        <f>CONCATENATE("&lt;gloss&gt;",'Word List'!C160,"&lt;/gloss&gt;")</f>
        <v>&lt;gloss&gt;to sleep&lt;/gloss&gt;</v>
      </c>
      <c r="E161" t="s">
        <v>2</v>
      </c>
    </row>
    <row r="162" spans="1:5" ht="20.25">
      <c r="A162" t="s">
        <v>1</v>
      </c>
      <c r="B162" t="str">
        <f>CONCATENATE("&lt;entry&gt;",'Word List'!A161,"&lt;/entry&gt;")</f>
        <v>&lt;entry&gt;160&lt;/entry&gt;</v>
      </c>
      <c r="C162" t="str">
        <f>CONCATENATE("&lt;IPA_transcription&gt;",'Word List'!B161,"&lt;/IPA_transcription&gt;")</f>
        <v>&lt;IPA_transcription&gt;wæːɬ̣&lt;/IPA_transcription&gt;</v>
      </c>
      <c r="D162" t="str">
        <f>CONCATENATE("&lt;gloss&gt;",'Word List'!C161,"&lt;/gloss&gt;")</f>
        <v>&lt;gloss&gt;saliva&lt;/gloss&gt;</v>
      </c>
      <c r="E162" t="s">
        <v>2</v>
      </c>
    </row>
    <row r="163" spans="1:5" ht="20.25">
      <c r="A163" t="s">
        <v>1</v>
      </c>
      <c r="B163" t="str">
        <f>CONCATENATE("&lt;entry&gt;",'Word List'!A162,"&lt;/entry&gt;")</f>
        <v>&lt;entry&gt;161&lt;/entry&gt;</v>
      </c>
      <c r="C163" t="str">
        <f>CONCATENATE("&lt;IPA_transcription&gt;",'Word List'!B162,"&lt;/IPA_transcription&gt;")</f>
        <v>&lt;IPA_transcription&gt;wɨd&lt;/IPA_transcription&gt;</v>
      </c>
      <c r="D163" t="str">
        <f>CONCATENATE("&lt;gloss&gt;",'Word List'!C162,"&lt;/gloss&gt;")</f>
        <v>&lt;gloss&gt;one&lt;/gloss&gt;</v>
      </c>
      <c r="E163" t="s">
        <v>2</v>
      </c>
    </row>
    <row r="164" spans="1:5" ht="20.25">
      <c r="A164" t="s">
        <v>1</v>
      </c>
      <c r="B164" t="str">
        <f>CONCATENATE("&lt;entry&gt;",'Word List'!A163,"&lt;/entry&gt;")</f>
        <v>&lt;entry&gt;162&lt;/entry&gt;</v>
      </c>
      <c r="C164" t="str">
        <f>CONCATENATE("&lt;IPA_transcription&gt;",'Word List'!B163,"&lt;/IPA_transcription&gt;")</f>
        <v>&lt;IPA_transcription&gt;məː&lt;/IPA_transcription&gt;</v>
      </c>
      <c r="D164" t="str">
        <f>CONCATENATE("&lt;gloss&gt;",'Word List'!C163,"&lt;/gloss&gt;")</f>
        <v>&lt;gloss&gt;rain&lt;/gloss&gt;</v>
      </c>
      <c r="E164" t="s">
        <v>2</v>
      </c>
    </row>
    <row r="165" spans="1:5" ht="20.25">
      <c r="A165" t="s">
        <v>1</v>
      </c>
      <c r="B165" t="str">
        <f>CONCATENATE("&lt;entry&gt;",'Word List'!A164,"&lt;/entry&gt;")</f>
        <v>&lt;entry&gt;163&lt;/entry&gt;</v>
      </c>
      <c r="C165" t="str">
        <f>CONCATENATE("&lt;IPA_transcription&gt;",'Word List'!B164,"&lt;/IPA_transcription&gt;")</f>
        <v>&lt;IPA_transcription&gt;noːx&lt;/IPA_transcription&gt;</v>
      </c>
      <c r="D165" t="str">
        <f>CONCATENATE("&lt;gloss&gt;",'Word List'!C164,"&lt;/gloss&gt;")</f>
        <v>&lt;gloss&gt;buffalo heifer&lt;/gloss&gt;</v>
      </c>
      <c r="E165" t="s">
        <v>2</v>
      </c>
    </row>
    <row r="166" spans="1:5" ht="20.25">
      <c r="A166" t="s">
        <v>1</v>
      </c>
      <c r="B166" t="str">
        <f>CONCATENATE("&lt;entry&gt;",'Word List'!A165,"&lt;/entry&gt;")</f>
        <v>&lt;entry&gt;164&lt;/entry&gt;</v>
      </c>
      <c r="C166" t="str">
        <f>CONCATENATE("&lt;IPA_transcription&gt;",'Word List'!B165,"&lt;/IPA_transcription&gt;")</f>
        <v>&lt;IPA_transcription&gt;noːxiːr̪&lt;/IPA_transcription&gt;</v>
      </c>
      <c r="D166" t="str">
        <f>CONCATENATE("&lt;gloss&gt;",'Word List'!C165,"&lt;/gloss&gt;")</f>
        <v>&lt;gloss&gt;Nagore (place)&lt;/gloss&gt;</v>
      </c>
      <c r="E166" t="s">
        <v>2</v>
      </c>
    </row>
    <row r="167" spans="1:5" ht="20.25">
      <c r="A167" t="s">
        <v>1</v>
      </c>
      <c r="B167" t="str">
        <f>CONCATENATE("&lt;entry&gt;",'Word List'!A166,"&lt;/entry&gt;")</f>
        <v>&lt;entry&gt;165&lt;/entry&gt;</v>
      </c>
      <c r="C167" t="str">
        <f>CONCATENATE("&lt;IPA_transcription&gt;",'Word List'!B166,"&lt;/IPA_transcription&gt;")</f>
        <v>&lt;IPA_transcription&gt;noːxor̪of&lt;/IPA_transcription&gt;</v>
      </c>
      <c r="D167" t="str">
        <f>CONCATENATE("&lt;gloss&gt;",'Word List'!C166,"&lt;/gloss&gt;")</f>
        <v>&lt;gloss&gt;cobra&lt;/gloss&gt;</v>
      </c>
      <c r="E167" t="s">
        <v>2</v>
      </c>
    </row>
    <row r="168" spans="1:5" ht="20.25">
      <c r="A168" t="s">
        <v>1</v>
      </c>
      <c r="B168" t="str">
        <f>CONCATENATE("&lt;entry&gt;",'Word List'!A167,"&lt;/entry&gt;")</f>
        <v>&lt;entry&gt;166&lt;/entry&gt;</v>
      </c>
      <c r="C168" t="str">
        <f>CONCATENATE("&lt;IPA_transcription&gt;",'Word List'!B167,"&lt;/IPA_transcription&gt;")</f>
        <v>&lt;IPA_transcription&gt;nes&lt;/IPA_transcription&gt;</v>
      </c>
      <c r="D168" t="str">
        <f>CONCATENATE("&lt;gloss&gt;",'Word List'!C167,"&lt;/gloss&gt;")</f>
        <v>&lt;gloss&gt;rice paddy&lt;/gloss&gt;</v>
      </c>
      <c r="E168" t="s">
        <v>2</v>
      </c>
    </row>
    <row r="169" spans="1:5" ht="20.25">
      <c r="A169" t="s">
        <v>1</v>
      </c>
      <c r="B169" t="str">
        <f>CONCATENATE("&lt;entry&gt;",'Word List'!A168,"&lt;/entry&gt;")</f>
        <v>&lt;entry&gt;167&lt;/entry&gt;</v>
      </c>
      <c r="C169" t="str">
        <f>CONCATENATE("&lt;IPA_transcription&gt;",'Word List'!B168,"&lt;/IPA_transcription&gt;")</f>
        <v>&lt;IPA_transcription&gt;nesɑːɽ&lt;/IPA_transcription&gt;</v>
      </c>
      <c r="D169" t="str">
        <f>CONCATENATE("&lt;gloss&gt;",'Word List'!C168,"&lt;/gloss&gt;")</f>
        <v>&lt;gloss&gt;buffalo name&lt;/gloss&gt;</v>
      </c>
      <c r="E169" t="s">
        <v>2</v>
      </c>
    </row>
    <row r="170" spans="1:5" ht="20.25">
      <c r="A170" t="s">
        <v>1</v>
      </c>
      <c r="B170" t="str">
        <f>CONCATENATE("&lt;entry&gt;",'Word List'!A169,"&lt;/entry&gt;")</f>
        <v>&lt;entry&gt;168&lt;/entry&gt;</v>
      </c>
      <c r="C170" t="str">
        <f>CONCATENATE("&lt;IPA_transcription&gt;",'Word List'!B169,"&lt;/IPA_transcription&gt;")</f>
        <v>&lt;IPA_transcription&gt;nesoːf&lt;/IPA_transcription&gt;</v>
      </c>
      <c r="D170" t="str">
        <f>CONCATENATE("&lt;gloss&gt;",'Word List'!C169,"&lt;/gloss&gt;")</f>
        <v>&lt;gloss&gt;moonlight&lt;/gloss&gt;</v>
      </c>
      <c r="E170" t="s">
        <v>2</v>
      </c>
    </row>
    <row r="171" spans="1:5" ht="20.25">
      <c r="A171" t="s">
        <v>1</v>
      </c>
      <c r="B171" t="str">
        <f>CONCATENATE("&lt;entry&gt;",'Word List'!A170,"&lt;/entry&gt;")</f>
        <v>&lt;entry&gt;169&lt;/entry&gt;</v>
      </c>
      <c r="C171" t="str">
        <f>CONCATENATE("&lt;IPA_transcription&gt;",'Word List'!B170,"&lt;/IPA_transcription&gt;")</f>
        <v>&lt;IPA_transcription&gt;ɑmn&lt;/IPA_transcription&gt;</v>
      </c>
      <c r="D171" t="str">
        <f>CONCATENATE("&lt;gloss&gt;",'Word List'!C170,"&lt;/gloss&gt;")</f>
        <v>&lt;gloss&gt;smallpox&lt;/gloss&gt;</v>
      </c>
      <c r="E171" t="s">
        <v>2</v>
      </c>
    </row>
    <row r="172" spans="1:5" ht="20.25">
      <c r="A172" t="s">
        <v>1</v>
      </c>
      <c r="B172" t="str">
        <f>CONCATENATE("&lt;entry&gt;",'Word List'!A171,"&lt;/entry&gt;")</f>
        <v>&lt;entry&gt;170&lt;/entry&gt;</v>
      </c>
      <c r="C172" t="str">
        <f>CONCATENATE("&lt;IPA_transcription&gt;",'Word List'!B171,"&lt;/IPA_transcription&gt;")</f>
        <v>&lt;IPA_transcription&gt;ɑːn&lt;/IPA_transcription&gt;</v>
      </c>
      <c r="D172" t="str">
        <f>CONCATENATE("&lt;gloss&gt;",'Word List'!C171,"&lt;/gloss&gt;")</f>
        <v>&lt;gloss&gt;elephant&lt;/gloss&gt;</v>
      </c>
      <c r="E172" t="s">
        <v>2</v>
      </c>
    </row>
    <row r="173" spans="1:5" ht="20.25">
      <c r="A173" t="s">
        <v>1</v>
      </c>
      <c r="B173" t="str">
        <f>CONCATENATE("&lt;entry&gt;",'Word List'!A172,"&lt;/entry&gt;")</f>
        <v>&lt;entry&gt;171&lt;/entry&gt;</v>
      </c>
      <c r="C173" t="str">
        <f>CONCATENATE("&lt;IPA_transcription&gt;",'Word List'!B172,"&lt;/IPA_transcription&gt;")</f>
        <v>&lt;IPA_transcription&gt;nɑːm&lt;/IPA_transcription&gt;</v>
      </c>
      <c r="D173" t="str">
        <f>CONCATENATE("&lt;gloss&gt;",'Word List'!C172,"&lt;/gloss&gt;")</f>
        <v>&lt;gloss&gt;saffron&lt;/gloss&gt;</v>
      </c>
      <c r="E173" t="s">
        <v>2</v>
      </c>
    </row>
    <row r="174" spans="1:5" ht="20.25">
      <c r="A174" t="s">
        <v>1</v>
      </c>
      <c r="B174" t="str">
        <f>CONCATENATE("&lt;entry&gt;",'Word List'!A173,"&lt;/entry&gt;")</f>
        <v>&lt;entry&gt;172&lt;/entry&gt;</v>
      </c>
      <c r="C174" t="str">
        <f>CONCATENATE("&lt;IPA_transcription&gt;",'Word List'!B173,"&lt;/IPA_transcription&gt;")</f>
        <v>&lt;IPA_transcription&gt;pɑːw&lt;/IPA_transcription&gt;</v>
      </c>
      <c r="D174" t="str">
        <f>CONCATENATE("&lt;gloss&gt;",'Word List'!C173,"&lt;/gloss&gt;")</f>
        <v>&lt;gloss&gt;seventeen&lt;/gloss&gt;</v>
      </c>
      <c r="E174" t="s">
        <v>2</v>
      </c>
    </row>
    <row r="175" spans="1:5" ht="20.25">
      <c r="A175" t="s">
        <v>1</v>
      </c>
      <c r="B175" t="str">
        <f>CONCATENATE("&lt;entry&gt;",'Word List'!A174,"&lt;/entry&gt;")</f>
        <v>&lt;entry&gt;173&lt;/entry&gt;</v>
      </c>
      <c r="C175" t="str">
        <f>CONCATENATE("&lt;IPA_transcription&gt;",'Word List'!B174,"&lt;/IPA_transcription&gt;")</f>
        <v>&lt;IPA_transcription&gt;kɑːw&lt;/IPA_transcription&gt;</v>
      </c>
      <c r="D175" t="str">
        <f>CONCATENATE("&lt;gloss&gt;",'Word List'!C174,"&lt;/gloss&gt;")</f>
        <v>&lt;gloss&gt;forked stick&lt;/gloss&gt;</v>
      </c>
      <c r="E175" t="s">
        <v>2</v>
      </c>
    </row>
    <row r="176" spans="1:5" ht="20.25">
      <c r="A176" t="s">
        <v>1</v>
      </c>
      <c r="B176" t="str">
        <f>CONCATENATE("&lt;entry&gt;",'Word List'!A175,"&lt;/entry&gt;")</f>
        <v>&lt;entry&gt;174&lt;/entry&gt;</v>
      </c>
      <c r="C176" t="str">
        <f>CONCATENATE("&lt;IPA_transcription&gt;",'Word List'!B175,"&lt;/IPA_transcription&gt;")</f>
        <v>&lt;IPA_transcription&gt;kwɑːw&lt;/IPA_transcription&gt;</v>
      </c>
      <c r="D176" t="str">
        <f>CONCATENATE("&lt;gloss&gt;",'Word List'!C175,"&lt;/gloss&gt;")</f>
        <v>&lt;gloss&gt;carrion&lt;/gloss&gt;</v>
      </c>
      <c r="E176" t="s">
        <v>2</v>
      </c>
    </row>
    <row r="177" spans="1:5" ht="20.25">
      <c r="A177" t="s">
        <v>1</v>
      </c>
      <c r="B177" t="str">
        <f>CONCATENATE("&lt;entry&gt;",'Word List'!A176,"&lt;/entry&gt;")</f>
        <v>&lt;entry&gt;175&lt;/entry&gt;</v>
      </c>
      <c r="C177" t="str">
        <f>CONCATENATE("&lt;IPA_transcription&gt;",'Word List'!B176,"&lt;/IPA_transcription&gt;")</f>
        <v>&lt;IPA_transcription&gt;kʲep&lt;/IPA_transcription&gt;</v>
      </c>
      <c r="D177" t="str">
        <f>CONCATENATE("&lt;gloss&gt;",'Word List'!C176,"&lt;/gloss&gt;")</f>
        <v>&lt;gloss&gt;mud wall&lt;/gloss&gt;</v>
      </c>
      <c r="E177" t="s">
        <v>2</v>
      </c>
    </row>
    <row r="178" spans="1:5" ht="20.25">
      <c r="A178" t="s">
        <v>1</v>
      </c>
      <c r="B178" t="str">
        <f>CONCATENATE("&lt;entry&gt;",'Word List'!A177,"&lt;/entry&gt;")</f>
        <v>&lt;entry&gt;176&lt;/entry&gt;</v>
      </c>
      <c r="C178" t="str">
        <f>CONCATENATE("&lt;IPA_transcription&gt;",'Word List'!B177,"&lt;/IPA_transcription&gt;")</f>
        <v>&lt;IPA_transcription&gt;kʲeb&lt;/IPA_transcription&gt;</v>
      </c>
      <c r="D178" t="str">
        <f>CONCATENATE("&lt;gloss&gt;",'Word List'!C177,"&lt;/gloss&gt;")</f>
        <v>&lt;gloss&gt;metal vessel&lt;/gloss&gt;</v>
      </c>
      <c r="E178" t="s">
        <v>2</v>
      </c>
    </row>
    <row r="179" spans="1:5" ht="20.25">
      <c r="A179" t="s">
        <v>1</v>
      </c>
      <c r="B179" t="str">
        <f>CONCATENATE("&lt;entry&gt;",'Word List'!A178,"&lt;/entry&gt;")</f>
        <v>&lt;entry&gt;177&lt;/entry&gt;</v>
      </c>
      <c r="C179" t="str">
        <f>CONCATENATE("&lt;IPA_transcription&gt;",'Word List'!B178,"&lt;/IPA_transcription&gt;")</f>
        <v>&lt;IPA_transcription&gt;t̪eb&lt;/IPA_transcription&gt;</v>
      </c>
      <c r="D179" t="str">
        <f>CONCATENATE("&lt;gloss&gt;",'Word List'!C178,"&lt;/gloss&gt;")</f>
        <v>&lt;gloss&gt;copper vessel&lt;/gloss&gt;</v>
      </c>
      <c r="E179" t="s">
        <v>2</v>
      </c>
    </row>
    <row r="180" spans="1:5" ht="20.25">
      <c r="A180" t="s">
        <v>1</v>
      </c>
      <c r="B180" t="str">
        <f>CONCATENATE("&lt;entry&gt;",'Word List'!A179,"&lt;/entry&gt;")</f>
        <v>&lt;entry&gt;178&lt;/entry&gt;</v>
      </c>
      <c r="C180" t="str">
        <f>CONCATENATE("&lt;IPA_transcription&gt;",'Word List'!B179,"&lt;/IPA_transcription&gt;")</f>
        <v>&lt;IPA_transcription&gt;nɨb&lt;/IPA_transcription&gt;</v>
      </c>
      <c r="D180" t="str">
        <f>CONCATENATE("&lt;gloss&gt;",'Word List'!C179,"&lt;/gloss&gt;")</f>
        <v>&lt;gloss&gt;to pry open&lt;/gloss&gt;</v>
      </c>
      <c r="E180" t="s">
        <v>2</v>
      </c>
    </row>
    <row r="181" spans="1:5" ht="20.25">
      <c r="A181" t="s">
        <v>1</v>
      </c>
      <c r="B181" t="str">
        <f>CONCATENATE("&lt;entry&gt;",'Word List'!A180,"&lt;/entry&gt;")</f>
        <v>&lt;entry&gt;179&lt;/entry&gt;</v>
      </c>
      <c r="C181" t="str">
        <f>CONCATENATE("&lt;IPA_transcription&gt;",'Word List'!B180,"&lt;/IPA_transcription&gt;")</f>
        <v>&lt;IPA_transcription&gt;nɨp&lt;/IPA_transcription&gt;</v>
      </c>
      <c r="D181" t="str">
        <f>CONCATENATE("&lt;gloss&gt;",'Word List'!C180,"&lt;/gloss&gt;")</f>
        <v>&lt;gloss&gt;shoulder&lt;/gloss&gt;</v>
      </c>
      <c r="E181" t="s">
        <v>2</v>
      </c>
    </row>
    <row r="182" spans="1:5" ht="20.25">
      <c r="A182" t="s">
        <v>1</v>
      </c>
      <c r="B182" t="str">
        <f>CONCATENATE("&lt;entry&gt;",'Word List'!A181,"&lt;/entry&gt;")</f>
        <v>&lt;entry&gt;180&lt;/entry&gt;</v>
      </c>
      <c r="C182" t="str">
        <f>CONCATENATE("&lt;IPA_transcription&gt;",'Word List'!B181,"&lt;/IPA_transcription&gt;")</f>
        <v>&lt;IPA_transcription&gt;t̪ok&lt;/IPA_transcription&gt;</v>
      </c>
      <c r="D182" t="str">
        <f>CONCATENATE("&lt;gloss&gt;",'Word List'!C181,"&lt;/gloss&gt;")</f>
        <v>&lt;gloss&gt;species of thorny bush&lt;/gloss&gt;</v>
      </c>
      <c r="E182" t="s">
        <v>2</v>
      </c>
    </row>
    <row r="183" spans="1:5" ht="20.25">
      <c r="A183" t="s">
        <v>1</v>
      </c>
      <c r="B183" t="str">
        <f>CONCATENATE("&lt;entry&gt;",'Word List'!A182,"&lt;/entry&gt;")</f>
        <v>&lt;entry&gt;181&lt;/entry&gt;</v>
      </c>
      <c r="C183" t="str">
        <f>CONCATENATE("&lt;IPA_transcription&gt;",'Word List'!B182,"&lt;/IPA_transcription&gt;")</f>
        <v>&lt;IPA_transcription&gt;er&lt;/IPA_transcription&gt;</v>
      </c>
      <c r="D183" t="str">
        <f>CONCATENATE("&lt;gloss&gt;",'Word List'!C182,"&lt;/gloss&gt;")</f>
        <v>&lt;gloss&gt;scoop up water&lt;/gloss&gt;</v>
      </c>
      <c r="E183" t="s">
        <v>2</v>
      </c>
    </row>
    <row r="184" ht="20.25">
      <c r="A184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2005-04-27T02:22:48Z</dcterms:modified>
  <cp:category/>
  <cp:version/>
  <cp:contentType/>
  <cp:contentStatus/>
</cp:coreProperties>
</file>