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<sst xmlns="http://schemas.openxmlformats.org/spreadsheetml/2006/main" count="522" uniqueCount="294">
  <si>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</si>
  <si>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</si>
  <si>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</si>
  <si>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</si>
  <si>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</si>
  <si>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</si>
  <si>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</si>
  <si>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</si>
  <si>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Sound Illustrated</t>
  </si>
  <si>
    <t>Orthography</t>
  </si>
  <si>
    <t>Language Name:</t>
  </si>
  <si>
    <t>Swedish</t>
  </si>
  <si>
    <t>English Gloss</t>
  </si>
  <si>
    <t>pair</t>
  </si>
  <si>
    <t>bare</t>
  </si>
  <si>
    <t>ode</t>
  </si>
  <si>
    <t>to hit</t>
  </si>
  <si>
    <t>globe</t>
  </si>
  <si>
    <t>puppy</t>
  </si>
  <si>
    <t>fool</t>
  </si>
  <si>
    <t>veil</t>
  </si>
  <si>
    <t>battle</t>
  </si>
  <si>
    <t>medal</t>
  </si>
  <si>
    <t>state</t>
  </si>
  <si>
    <t>town</t>
  </si>
  <si>
    <t>corps</t>
  </si>
  <si>
    <t>yesterday</t>
  </si>
  <si>
    <t>to heal</t>
  </si>
  <si>
    <t>dainty</t>
  </si>
  <si>
    <t>bed</t>
  </si>
  <si>
    <t>slack</t>
  </si>
  <si>
    <t>bag</t>
  </si>
  <si>
    <t>type</t>
  </si>
  <si>
    <t>lox</t>
  </si>
  <si>
    <t>immediately</t>
  </si>
  <si>
    <t>father</t>
  </si>
  <si>
    <t>where</t>
  </si>
  <si>
    <t>profane</t>
  </si>
  <si>
    <t>experiments</t>
  </si>
  <si>
    <t>flap</t>
  </si>
  <si>
    <t>key</t>
  </si>
  <si>
    <t>thing</t>
  </si>
  <si>
    <t>chess</t>
  </si>
  <si>
    <t>element</t>
  </si>
  <si>
    <t>forge</t>
  </si>
  <si>
    <t>breed</t>
  </si>
  <si>
    <t>fresh</t>
  </si>
  <si>
    <t>sjoe</t>
  </si>
  <si>
    <t>bottle</t>
  </si>
  <si>
    <t>fresco</t>
  </si>
  <si>
    <t>iodine</t>
  </si>
  <si>
    <t>to stretch</t>
  </si>
  <si>
    <t>cheating</t>
  </si>
  <si>
    <t>towards</t>
  </si>
  <si>
    <t>annotation</t>
  </si>
  <si>
    <t>mother</t>
  </si>
  <si>
    <t>to exhort</t>
  </si>
  <si>
    <t>comb</t>
  </si>
  <si>
    <t>can, may</t>
  </si>
  <si>
    <t>withers</t>
  </si>
  <si>
    <t>mangle</t>
  </si>
  <si>
    <t>draught</t>
  </si>
  <si>
    <t>ring</t>
  </si>
  <si>
    <t>weight</t>
  </si>
  <si>
    <t>rowing</t>
  </si>
  <si>
    <t>overcast</t>
  </si>
  <si>
    <t>walls</t>
  </si>
  <si>
    <t>reason</t>
  </si>
  <si>
    <t>pink</t>
  </si>
  <si>
    <t>threat</t>
  </si>
  <si>
    <t>need</t>
  </si>
  <si>
    <t>industrious</t>
  </si>
  <si>
    <t>deal</t>
  </si>
  <si>
    <t>cry</t>
  </si>
  <si>
    <t>axe</t>
  </si>
  <si>
    <t>silent</t>
  </si>
  <si>
    <t>lead</t>
  </si>
  <si>
    <t>eternal</t>
  </si>
  <si>
    <t>crank</t>
  </si>
  <si>
    <t>jute</t>
  </si>
  <si>
    <t>oven</t>
  </si>
  <si>
    <t>hood</t>
  </si>
  <si>
    <t>how</t>
  </si>
  <si>
    <t>meadow</t>
  </si>
  <si>
    <t>to save</t>
  </si>
  <si>
    <t>beast</t>
  </si>
  <si>
    <t>herb</t>
  </si>
  <si>
    <t>burden</t>
  </si>
  <si>
    <t>seed</t>
  </si>
  <si>
    <t>inside-out</t>
  </si>
  <si>
    <t>net</t>
  </si>
  <si>
    <t>pregnant</t>
  </si>
  <si>
    <t>year</t>
  </si>
  <si>
    <t>body</t>
  </si>
  <si>
    <t>depot</t>
  </si>
  <si>
    <t>heavy</t>
  </si>
  <si>
    <t>court</t>
  </si>
  <si>
    <t>skeptical</t>
  </si>
  <si>
    <t>par</t>
  </si>
  <si>
    <t>bar</t>
  </si>
  <si>
    <t>drapa</t>
  </si>
  <si>
    <t>drabba</t>
  </si>
  <si>
    <t>glop</t>
  </si>
  <si>
    <t>glob</t>
  </si>
  <si>
    <t>tok</t>
  </si>
  <si>
    <t>dok</t>
  </si>
  <si>
    <t>batalj</t>
  </si>
  <si>
    <t>medalj</t>
  </si>
  <si>
    <t>stat</t>
  </si>
  <si>
    <t>stad</t>
  </si>
  <si>
    <t>kår</t>
  </si>
  <si>
    <t>går</t>
  </si>
  <si>
    <t>läka</t>
  </si>
  <si>
    <t>läcker</t>
  </si>
  <si>
    <t>läger</t>
  </si>
  <si>
    <t>slak</t>
  </si>
  <si>
    <t>säck</t>
  </si>
  <si>
    <t>slag</t>
  </si>
  <si>
    <t>laxen</t>
  </si>
  <si>
    <t>strax</t>
  </si>
  <si>
    <t>far</t>
  </si>
  <si>
    <t>var</t>
  </si>
  <si>
    <t>profan</t>
  </si>
  <si>
    <t>proven</t>
  </si>
  <si>
    <t>klaff</t>
  </si>
  <si>
    <t>klav</t>
  </si>
  <si>
    <t>sak</t>
  </si>
  <si>
    <t>schack</t>
  </si>
  <si>
    <t>ä</t>
  </si>
  <si>
    <t>ässe</t>
  </si>
  <si>
    <t>ässja</t>
  </si>
  <si>
    <t>ras</t>
  </si>
  <si>
    <t>fräsch</t>
  </si>
  <si>
    <t>sko</t>
  </si>
  <si>
    <t>flaska</t>
  </si>
  <si>
    <t>fresk</t>
  </si>
  <si>
    <t>jod</t>
  </si>
  <si>
    <t>töja</t>
  </si>
  <si>
    <t>skoj</t>
  </si>
  <si>
    <t>mot</t>
  </si>
  <si>
    <t>not</t>
  </si>
  <si>
    <t>mamma</t>
  </si>
  <si>
    <t>mana</t>
  </si>
  <si>
    <t>kam</t>
  </si>
  <si>
    <t>kan</t>
  </si>
  <si>
    <t>manke</t>
  </si>
  <si>
    <t>mangel</t>
  </si>
  <si>
    <t>klunk</t>
  </si>
  <si>
    <t>klang</t>
  </si>
  <si>
    <t>lod</t>
  </si>
  <si>
    <t>rodd</t>
  </si>
  <si>
    <t>mulen</t>
  </si>
  <si>
    <t>muren</t>
  </si>
  <si>
    <t>skäl</t>
  </si>
  <si>
    <t>skär</t>
  </si>
  <si>
    <t>hot</t>
  </si>
  <si>
    <t>behov</t>
  </si>
  <si>
    <t>idog</t>
  </si>
  <si>
    <t>giv</t>
  </si>
  <si>
    <t>skri</t>
  </si>
  <si>
    <t>yxa</t>
  </si>
  <si>
    <t>tust</t>
  </si>
  <si>
    <t>bly</t>
  </si>
  <si>
    <t>evig</t>
  </si>
  <si>
    <t>vev</t>
  </si>
  <si>
    <t>ugn</t>
  </si>
  <si>
    <t>huv</t>
  </si>
  <si>
    <t>huru</t>
  </si>
  <si>
    <t>äng</t>
  </si>
  <si>
    <t>bärga</t>
  </si>
  <si>
    <t>fä</t>
  </si>
  <si>
    <t>ört</t>
  </si>
  <si>
    <t>börda</t>
  </si>
  <si>
    <t>frö</t>
  </si>
  <si>
    <t>avig</t>
  </si>
  <si>
    <t>hav</t>
  </si>
  <si>
    <t>hava</t>
  </si>
  <si>
    <t>år</t>
  </si>
  <si>
    <t>bål</t>
  </si>
  <si>
    <t>depå</t>
  </si>
  <si>
    <t>ovig</t>
  </si>
  <si>
    <t>hov</t>
  </si>
  <si>
    <t>otro</t>
  </si>
  <si>
    <t>i</t>
  </si>
  <si>
    <t>y</t>
  </si>
  <si>
    <t>e</t>
  </si>
  <si>
    <t>u</t>
  </si>
  <si>
    <t>ö</t>
  </si>
  <si>
    <t>a</t>
  </si>
  <si>
    <t>å</t>
  </si>
  <si>
    <t>o</t>
  </si>
  <si>
    <t>IPA Transcription</t>
  </si>
  <si>
    <t>pʰɑʁ</t>
  </si>
  <si>
    <t>bɑʁ</t>
  </si>
  <si>
    <t>dʁɑpa</t>
  </si>
  <si>
    <t>dʁaba</t>
  </si>
  <si>
    <t>glup</t>
  </si>
  <si>
    <t>glub</t>
  </si>
  <si>
    <t>tʰuk</t>
  </si>
  <si>
    <t>d̥uk</t>
  </si>
  <si>
    <t>bɑtʰalji</t>
  </si>
  <si>
    <t>medalji</t>
  </si>
  <si>
    <t>stɑt</t>
  </si>
  <si>
    <t>stɑd</t>
  </si>
  <si>
    <t>kiʁ̥</t>
  </si>
  <si>
    <t>goʁ̥</t>
  </si>
  <si>
    <t>lɛka</t>
  </si>
  <si>
    <t>lɛkəʁ̥</t>
  </si>
  <si>
    <t>lɛgəʁ̥</t>
  </si>
  <si>
    <t>slɑk</t>
  </si>
  <si>
    <t>sɛk</t>
  </si>
  <si>
    <t>slɑg</t>
  </si>
  <si>
    <t>laksən</t>
  </si>
  <si>
    <t>stʁaks</t>
  </si>
  <si>
    <t>fɑʁ̥</t>
  </si>
  <si>
    <t>vɑʁ̥</t>
  </si>
  <si>
    <t>pʁɯfɑn</t>
  </si>
  <si>
    <t>pʁuvən</t>
  </si>
  <si>
    <t>klaf</t>
  </si>
  <si>
    <t>sɑk</t>
  </si>
  <si>
    <t>ɧak</t>
  </si>
  <si>
    <t>ɛsə</t>
  </si>
  <si>
    <t>ɛɧɑ</t>
  </si>
  <si>
    <t>ʁɑs</t>
  </si>
  <si>
    <t>fʁɛɧ</t>
  </si>
  <si>
    <t>fʁɛsk</t>
  </si>
  <si>
    <t>sku</t>
  </si>
  <si>
    <t>jɔd</t>
  </si>
  <si>
    <t>tʰœjːɑ</t>
  </si>
  <si>
    <t>skɔj</t>
  </si>
  <si>
    <t>muɸt</t>
  </si>
  <si>
    <t>nuɸt</t>
  </si>
  <si>
    <t>mama</t>
  </si>
  <si>
    <t>kʰam</t>
  </si>
  <si>
    <t>kʰan</t>
  </si>
  <si>
    <t>maŋəl</t>
  </si>
  <si>
    <t>klɵŋk</t>
  </si>
  <si>
    <t>klaŋ</t>
  </si>
  <si>
    <t>lud̥</t>
  </si>
  <si>
    <t>ʁud</t>
  </si>
  <si>
    <t>mʉβʁɛn</t>
  </si>
  <si>
    <t>ɧɛl</t>
  </si>
  <si>
    <t>ɧɛχ</t>
  </si>
  <si>
    <t>huɸt</t>
  </si>
  <si>
    <t>bəhuv</t>
  </si>
  <si>
    <t>idug</t>
  </si>
  <si>
    <t>yiv</t>
  </si>
  <si>
    <t>skʁ̥i</t>
  </si>
  <si>
    <t>yksɑ</t>
  </si>
  <si>
    <t>tʰyst</t>
  </si>
  <si>
    <t>blyy</t>
  </si>
  <si>
    <t>evɪg</t>
  </si>
  <si>
    <t>jyɸtɛ</t>
  </si>
  <si>
    <t>hʉβʁɵ</t>
  </si>
  <si>
    <t>ɛŋ</t>
  </si>
  <si>
    <t>bɛʁjɑ</t>
  </si>
  <si>
    <t>fɛ</t>
  </si>
  <si>
    <t>œŋn̩</t>
  </si>
  <si>
    <t>œʁ̥t</t>
  </si>
  <si>
    <t>bœʁdɑ</t>
  </si>
  <si>
    <t>fʁø</t>
  </si>
  <si>
    <t>hɑv</t>
  </si>
  <si>
    <t>hɑvɑ</t>
  </si>
  <si>
    <t>ɑvɪg</t>
  </si>
  <si>
    <t>oʁ̥</t>
  </si>
  <si>
    <t>bol</t>
  </si>
  <si>
    <t>depʰo</t>
  </si>
  <si>
    <t>uvig</t>
  </si>
  <si>
    <t>uɸtʁu</t>
  </si>
  <si>
    <t>klɑv</t>
  </si>
  <si>
    <t>maŋkʰɛ</t>
  </si>
  <si>
    <t>mʉβlɛn</t>
  </si>
  <si>
    <t>hʉv</t>
  </si>
  <si>
    <t>p</t>
  </si>
  <si>
    <t>b</t>
  </si>
  <si>
    <t>t</t>
  </si>
  <si>
    <t>d</t>
  </si>
  <si>
    <t>k</t>
  </si>
  <si>
    <t>g</t>
  </si>
  <si>
    <t>ks</t>
  </si>
  <si>
    <t>f</t>
  </si>
  <si>
    <t>v</t>
  </si>
  <si>
    <t>sch</t>
  </si>
  <si>
    <t>s</t>
  </si>
  <si>
    <t>sk</t>
  </si>
  <si>
    <t>j</t>
  </si>
  <si>
    <t>m</t>
  </si>
  <si>
    <t>n</t>
  </si>
  <si>
    <t>nk</t>
  </si>
  <si>
    <t>ng</t>
  </si>
  <si>
    <t>r</t>
  </si>
  <si>
    <t>h</t>
  </si>
  <si>
    <t xml:space="preserve">l </t>
  </si>
  <si>
    <t>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</si>
</sst>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200" zoomScaleNormal="200" workbookViewId="0" topLeftCell="A49">
      <selection activeCell="B57" sqref="B57"/>
    </sheetView>
  </sheetViews>
  <sheetFormatPr defaultColWidth="8.796875" defaultRowHeight="15"/>
  <cols>
    <col min="1" max="1" width="3.69921875" style="3" customWidth="1"/>
    <col min="2" max="2" width="15.19921875" style="1" customWidth="1"/>
    <col min="3" max="3" width="23.09765625" style="1" customWidth="1"/>
    <col min="4" max="4" width="13" style="1" customWidth="1"/>
    <col min="5" max="5" width="21.8984375" style="1" customWidth="1"/>
    <col min="6" max="16384" width="9" style="1" customWidth="1"/>
  </cols>
  <sheetData>
    <row r="1" spans="2:3" ht="20.25">
      <c r="B1" s="1" t="s">
        <v>10</v>
      </c>
      <c r="C1" s="1" t="s">
        <v>11</v>
      </c>
    </row>
    <row r="2" spans="2:5" ht="20.25">
      <c r="B2" s="2" t="s">
        <v>8</v>
      </c>
      <c r="C2" s="2" t="s">
        <v>9</v>
      </c>
      <c r="D2" s="2" t="s">
        <v>191</v>
      </c>
      <c r="E2" s="2" t="s">
        <v>12</v>
      </c>
    </row>
    <row r="3" spans="1:5" ht="20.25">
      <c r="A3" s="3">
        <v>1</v>
      </c>
      <c r="B3" s="2" t="s">
        <v>273</v>
      </c>
      <c r="C3" s="2" t="s">
        <v>98</v>
      </c>
      <c r="D3" s="2" t="s">
        <v>192</v>
      </c>
      <c r="E3" s="2" t="s">
        <v>13</v>
      </c>
    </row>
    <row r="4" spans="1:5" ht="20.25">
      <c r="A4" s="3">
        <v>2</v>
      </c>
      <c r="B4" s="2" t="s">
        <v>274</v>
      </c>
      <c r="C4" s="2" t="s">
        <v>99</v>
      </c>
      <c r="D4" s="2" t="s">
        <v>193</v>
      </c>
      <c r="E4" s="2" t="s">
        <v>14</v>
      </c>
    </row>
    <row r="5" spans="1:5" ht="20.25">
      <c r="A5" s="3">
        <v>3</v>
      </c>
      <c r="B5" s="2" t="s">
        <v>273</v>
      </c>
      <c r="C5" s="2" t="s">
        <v>100</v>
      </c>
      <c r="D5" s="2" t="s">
        <v>194</v>
      </c>
      <c r="E5" s="2" t="s">
        <v>15</v>
      </c>
    </row>
    <row r="6" spans="1:5" ht="20.25">
      <c r="A6" s="3">
        <v>4</v>
      </c>
      <c r="B6" s="2" t="s">
        <v>274</v>
      </c>
      <c r="C6" s="2" t="s">
        <v>101</v>
      </c>
      <c r="D6" s="2" t="s">
        <v>195</v>
      </c>
      <c r="E6" s="2" t="s">
        <v>16</v>
      </c>
    </row>
    <row r="7" spans="1:5" ht="20.25">
      <c r="A7" s="3">
        <v>5</v>
      </c>
      <c r="B7" s="2" t="s">
        <v>273</v>
      </c>
      <c r="C7" s="2" t="s">
        <v>102</v>
      </c>
      <c r="D7" s="2" t="s">
        <v>196</v>
      </c>
      <c r="E7" s="2" t="s">
        <v>17</v>
      </c>
    </row>
    <row r="8" spans="1:5" ht="20.25">
      <c r="A8" s="3">
        <v>6</v>
      </c>
      <c r="B8" s="2" t="s">
        <v>274</v>
      </c>
      <c r="C8" s="2" t="s">
        <v>103</v>
      </c>
      <c r="D8" s="2" t="s">
        <v>197</v>
      </c>
      <c r="E8" s="2" t="s">
        <v>18</v>
      </c>
    </row>
    <row r="9" spans="1:5" ht="20.25">
      <c r="A9" s="3">
        <v>7</v>
      </c>
      <c r="B9" s="2" t="s">
        <v>275</v>
      </c>
      <c r="C9" s="2" t="s">
        <v>104</v>
      </c>
      <c r="D9" s="2" t="s">
        <v>198</v>
      </c>
      <c r="E9" s="2" t="s">
        <v>19</v>
      </c>
    </row>
    <row r="10" spans="1:5" ht="20.25">
      <c r="A10" s="3">
        <v>8</v>
      </c>
      <c r="B10" s="2" t="s">
        <v>276</v>
      </c>
      <c r="C10" s="2" t="s">
        <v>105</v>
      </c>
      <c r="D10" s="2" t="s">
        <v>199</v>
      </c>
      <c r="E10" s="2" t="s">
        <v>20</v>
      </c>
    </row>
    <row r="11" spans="1:5" ht="20.25">
      <c r="A11" s="3">
        <v>9</v>
      </c>
      <c r="B11" s="2" t="s">
        <v>275</v>
      </c>
      <c r="C11" s="2" t="s">
        <v>106</v>
      </c>
      <c r="D11" s="2" t="s">
        <v>200</v>
      </c>
      <c r="E11" s="2" t="s">
        <v>21</v>
      </c>
    </row>
    <row r="12" spans="1:5" ht="20.25">
      <c r="A12" s="3">
        <v>10</v>
      </c>
      <c r="B12" s="2" t="s">
        <v>276</v>
      </c>
      <c r="C12" s="2" t="s">
        <v>107</v>
      </c>
      <c r="D12" s="2" t="s">
        <v>201</v>
      </c>
      <c r="E12" s="2" t="s">
        <v>22</v>
      </c>
    </row>
    <row r="13" spans="1:5" ht="20.25">
      <c r="A13" s="3">
        <v>11</v>
      </c>
      <c r="B13" s="2" t="s">
        <v>275</v>
      </c>
      <c r="C13" s="2" t="s">
        <v>108</v>
      </c>
      <c r="D13" s="2" t="s">
        <v>202</v>
      </c>
      <c r="E13" s="2" t="s">
        <v>23</v>
      </c>
    </row>
    <row r="14" spans="1:5" ht="20.25">
      <c r="A14" s="3">
        <v>12</v>
      </c>
      <c r="B14" s="2" t="s">
        <v>276</v>
      </c>
      <c r="C14" s="2" t="s">
        <v>109</v>
      </c>
      <c r="D14" s="2" t="s">
        <v>203</v>
      </c>
      <c r="E14" s="2" t="s">
        <v>24</v>
      </c>
    </row>
    <row r="15" spans="1:5" ht="20.25">
      <c r="A15" s="3">
        <v>13</v>
      </c>
      <c r="B15" s="2" t="s">
        <v>277</v>
      </c>
      <c r="C15" s="2" t="s">
        <v>110</v>
      </c>
      <c r="D15" s="2" t="s">
        <v>204</v>
      </c>
      <c r="E15" s="2" t="s">
        <v>25</v>
      </c>
    </row>
    <row r="16" spans="1:5" ht="20.25">
      <c r="A16" s="3">
        <v>14</v>
      </c>
      <c r="B16" s="2" t="s">
        <v>278</v>
      </c>
      <c r="C16" s="2" t="s">
        <v>111</v>
      </c>
      <c r="D16" s="2" t="s">
        <v>205</v>
      </c>
      <c r="E16" s="2" t="s">
        <v>26</v>
      </c>
    </row>
    <row r="17" spans="1:5" ht="20.25">
      <c r="A17" s="3">
        <v>15</v>
      </c>
      <c r="B17" s="2" t="s">
        <v>277</v>
      </c>
      <c r="C17" s="2" t="s">
        <v>112</v>
      </c>
      <c r="D17" s="2" t="s">
        <v>206</v>
      </c>
      <c r="E17" s="2" t="s">
        <v>27</v>
      </c>
    </row>
    <row r="18" spans="1:5" ht="20.25">
      <c r="A18" s="3">
        <v>16</v>
      </c>
      <c r="B18" s="2" t="s">
        <v>277</v>
      </c>
      <c r="C18" s="2" t="s">
        <v>113</v>
      </c>
      <c r="D18" s="2" t="s">
        <v>207</v>
      </c>
      <c r="E18" s="2" t="s">
        <v>28</v>
      </c>
    </row>
    <row r="19" spans="1:5" ht="20.25">
      <c r="A19" s="3">
        <v>17</v>
      </c>
      <c r="B19" s="2" t="s">
        <v>278</v>
      </c>
      <c r="C19" s="2" t="s">
        <v>114</v>
      </c>
      <c r="D19" s="2" t="s">
        <v>208</v>
      </c>
      <c r="E19" s="2" t="s">
        <v>29</v>
      </c>
    </row>
    <row r="20" spans="1:5" ht="20.25">
      <c r="A20" s="3">
        <v>18</v>
      </c>
      <c r="B20" s="2" t="s">
        <v>277</v>
      </c>
      <c r="C20" s="2" t="s">
        <v>115</v>
      </c>
      <c r="D20" s="2" t="s">
        <v>209</v>
      </c>
      <c r="E20" s="2" t="s">
        <v>30</v>
      </c>
    </row>
    <row r="21" spans="1:5" ht="20.25">
      <c r="A21" s="3">
        <v>19</v>
      </c>
      <c r="B21" s="2" t="s">
        <v>277</v>
      </c>
      <c r="C21" s="2" t="s">
        <v>116</v>
      </c>
      <c r="D21" s="2" t="s">
        <v>210</v>
      </c>
      <c r="E21" s="2" t="s">
        <v>31</v>
      </c>
    </row>
    <row r="22" spans="1:5" ht="20.25">
      <c r="A22" s="3">
        <v>20</v>
      </c>
      <c r="B22" s="2" t="s">
        <v>278</v>
      </c>
      <c r="C22" s="2" t="s">
        <v>117</v>
      </c>
      <c r="D22" s="2" t="s">
        <v>211</v>
      </c>
      <c r="E22" s="2" t="s">
        <v>32</v>
      </c>
    </row>
    <row r="23" spans="1:5" ht="20.25">
      <c r="A23" s="3">
        <v>21</v>
      </c>
      <c r="B23" s="2" t="s">
        <v>279</v>
      </c>
      <c r="C23" s="2" t="s">
        <v>118</v>
      </c>
      <c r="D23" s="2" t="s">
        <v>212</v>
      </c>
      <c r="E23" s="2" t="s">
        <v>33</v>
      </c>
    </row>
    <row r="24" spans="1:5" ht="20.25">
      <c r="A24" s="3">
        <v>22</v>
      </c>
      <c r="B24" s="2" t="s">
        <v>279</v>
      </c>
      <c r="C24" s="2" t="s">
        <v>119</v>
      </c>
      <c r="D24" s="2" t="s">
        <v>213</v>
      </c>
      <c r="E24" s="2" t="s">
        <v>34</v>
      </c>
    </row>
    <row r="25" spans="1:5" ht="20.25">
      <c r="A25" s="3">
        <v>23</v>
      </c>
      <c r="B25" s="2" t="s">
        <v>280</v>
      </c>
      <c r="C25" s="2" t="s">
        <v>120</v>
      </c>
      <c r="D25" s="2" t="s">
        <v>214</v>
      </c>
      <c r="E25" s="2" t="s">
        <v>35</v>
      </c>
    </row>
    <row r="26" spans="1:5" ht="20.25">
      <c r="A26" s="3">
        <v>24</v>
      </c>
      <c r="B26" s="2" t="s">
        <v>281</v>
      </c>
      <c r="C26" s="2" t="s">
        <v>121</v>
      </c>
      <c r="D26" s="2" t="s">
        <v>215</v>
      </c>
      <c r="E26" s="2" t="s">
        <v>36</v>
      </c>
    </row>
    <row r="27" spans="1:5" ht="20.25">
      <c r="A27" s="3">
        <v>25</v>
      </c>
      <c r="B27" s="2" t="s">
        <v>280</v>
      </c>
      <c r="C27" s="2" t="s">
        <v>122</v>
      </c>
      <c r="D27" s="2" t="s">
        <v>216</v>
      </c>
      <c r="E27" s="2" t="s">
        <v>37</v>
      </c>
    </row>
    <row r="28" spans="1:5" ht="20.25">
      <c r="A28" s="3">
        <v>26</v>
      </c>
      <c r="B28" s="2" t="s">
        <v>281</v>
      </c>
      <c r="C28" s="2" t="s">
        <v>123</v>
      </c>
      <c r="D28" s="2" t="s">
        <v>217</v>
      </c>
      <c r="E28" s="2" t="s">
        <v>38</v>
      </c>
    </row>
    <row r="29" spans="1:5" ht="20.25">
      <c r="A29" s="3">
        <v>27</v>
      </c>
      <c r="B29" s="2" t="s">
        <v>280</v>
      </c>
      <c r="C29" s="2" t="s">
        <v>124</v>
      </c>
      <c r="D29" s="2" t="s">
        <v>218</v>
      </c>
      <c r="E29" s="2" t="s">
        <v>39</v>
      </c>
    </row>
    <row r="30" spans="1:5" ht="20.25">
      <c r="A30" s="3">
        <v>28</v>
      </c>
      <c r="B30" s="2" t="s">
        <v>281</v>
      </c>
      <c r="C30" s="2" t="s">
        <v>125</v>
      </c>
      <c r="D30" s="2" t="s">
        <v>269</v>
      </c>
      <c r="E30" s="2" t="s">
        <v>40</v>
      </c>
    </row>
    <row r="31" spans="1:5" ht="20.25">
      <c r="A31" s="3">
        <v>29</v>
      </c>
      <c r="B31" s="2" t="s">
        <v>283</v>
      </c>
      <c r="C31" s="2" t="s">
        <v>126</v>
      </c>
      <c r="D31" s="2" t="s">
        <v>219</v>
      </c>
      <c r="E31" s="2" t="s">
        <v>41</v>
      </c>
    </row>
    <row r="32" spans="1:5" ht="20.25">
      <c r="A32" s="3">
        <v>30</v>
      </c>
      <c r="B32" s="2" t="s">
        <v>282</v>
      </c>
      <c r="C32" s="2" t="s">
        <v>127</v>
      </c>
      <c r="D32" s="2" t="s">
        <v>220</v>
      </c>
      <c r="E32" s="2" t="s">
        <v>42</v>
      </c>
    </row>
    <row r="33" spans="1:5" ht="20.25">
      <c r="A33" s="3">
        <v>31</v>
      </c>
      <c r="B33" s="2" t="s">
        <v>283</v>
      </c>
      <c r="C33" s="2" t="s">
        <v>129</v>
      </c>
      <c r="D33" s="2" t="s">
        <v>221</v>
      </c>
      <c r="E33" s="2" t="s">
        <v>43</v>
      </c>
    </row>
    <row r="34" spans="1:5" ht="20.25">
      <c r="A34" s="3">
        <v>32</v>
      </c>
      <c r="B34" s="2" t="s">
        <v>282</v>
      </c>
      <c r="C34" s="2" t="s">
        <v>130</v>
      </c>
      <c r="D34" s="2" t="s">
        <v>222</v>
      </c>
      <c r="E34" s="2" t="s">
        <v>44</v>
      </c>
    </row>
    <row r="35" spans="1:5" ht="20.25">
      <c r="A35" s="3">
        <v>33</v>
      </c>
      <c r="B35" s="2" t="s">
        <v>283</v>
      </c>
      <c r="C35" s="2" t="s">
        <v>131</v>
      </c>
      <c r="D35" s="2" t="s">
        <v>223</v>
      </c>
      <c r="E35" s="2" t="s">
        <v>45</v>
      </c>
    </row>
    <row r="36" spans="1:5" ht="20.25">
      <c r="A36" s="3">
        <v>34</v>
      </c>
      <c r="B36" s="2" t="s">
        <v>282</v>
      </c>
      <c r="C36" s="2" t="s">
        <v>132</v>
      </c>
      <c r="D36" s="2" t="s">
        <v>224</v>
      </c>
      <c r="E36" s="2" t="s">
        <v>46</v>
      </c>
    </row>
    <row r="37" spans="1:5" ht="20.25">
      <c r="A37" s="3">
        <v>35</v>
      </c>
      <c r="B37" s="2" t="s">
        <v>284</v>
      </c>
      <c r="C37" s="2" t="s">
        <v>133</v>
      </c>
      <c r="D37" s="2" t="s">
        <v>226</v>
      </c>
      <c r="E37" s="2" t="s">
        <v>47</v>
      </c>
    </row>
    <row r="38" spans="1:5" ht="20.25">
      <c r="A38" s="3">
        <v>36</v>
      </c>
      <c r="B38" s="2" t="s">
        <v>284</v>
      </c>
      <c r="C38" s="2" t="s">
        <v>134</v>
      </c>
      <c r="D38" s="2" t="s">
        <v>134</v>
      </c>
      <c r="E38" s="2" t="s">
        <v>48</v>
      </c>
    </row>
    <row r="39" spans="1:5" ht="20.25">
      <c r="A39" s="3">
        <v>37</v>
      </c>
      <c r="B39" s="2" t="s">
        <v>284</v>
      </c>
      <c r="C39" s="2" t="s">
        <v>135</v>
      </c>
      <c r="D39" s="2" t="s">
        <v>225</v>
      </c>
      <c r="E39" s="2" t="s">
        <v>49</v>
      </c>
    </row>
    <row r="40" spans="1:5" ht="20.25">
      <c r="A40" s="3">
        <v>38</v>
      </c>
      <c r="B40" s="2" t="s">
        <v>285</v>
      </c>
      <c r="C40" s="2" t="s">
        <v>136</v>
      </c>
      <c r="D40" s="2" t="s">
        <v>227</v>
      </c>
      <c r="E40" s="2" t="s">
        <v>50</v>
      </c>
    </row>
    <row r="41" spans="1:5" ht="20.25">
      <c r="A41" s="3">
        <v>39</v>
      </c>
      <c r="B41" s="2" t="s">
        <v>285</v>
      </c>
      <c r="C41" s="2" t="s">
        <v>137</v>
      </c>
      <c r="D41" s="2" t="s">
        <v>228</v>
      </c>
      <c r="E41" s="2" t="s">
        <v>51</v>
      </c>
    </row>
    <row r="42" spans="1:5" ht="20.25">
      <c r="A42" s="3">
        <v>40</v>
      </c>
      <c r="B42" s="2" t="s">
        <v>285</v>
      </c>
      <c r="C42" s="2" t="s">
        <v>138</v>
      </c>
      <c r="D42" s="2" t="s">
        <v>229</v>
      </c>
      <c r="E42" s="2" t="s">
        <v>52</v>
      </c>
    </row>
    <row r="43" spans="1:5" ht="20.25">
      <c r="A43" s="3">
        <v>41</v>
      </c>
      <c r="B43" s="2" t="s">
        <v>286</v>
      </c>
      <c r="C43" s="2" t="s">
        <v>139</v>
      </c>
      <c r="D43" s="2" t="s">
        <v>230</v>
      </c>
      <c r="E43" s="2" t="s">
        <v>53</v>
      </c>
    </row>
    <row r="44" spans="1:5" ht="20.25">
      <c r="A44" s="3">
        <v>42</v>
      </c>
      <c r="B44" s="2" t="s">
        <v>287</v>
      </c>
      <c r="C44" s="2" t="s">
        <v>140</v>
      </c>
      <c r="D44" s="2" t="s">
        <v>231</v>
      </c>
      <c r="E44" s="2" t="s">
        <v>54</v>
      </c>
    </row>
    <row r="45" spans="1:5" ht="20.25">
      <c r="A45" s="3">
        <v>43</v>
      </c>
      <c r="B45" s="2" t="s">
        <v>286</v>
      </c>
      <c r="C45" s="2" t="s">
        <v>141</v>
      </c>
      <c r="D45" s="2" t="s">
        <v>232</v>
      </c>
      <c r="E45" s="2" t="s">
        <v>55</v>
      </c>
    </row>
    <row r="46" spans="1:5" ht="20.25">
      <c r="A46" s="3">
        <v>44</v>
      </c>
      <c r="B46" s="2" t="s">
        <v>287</v>
      </c>
      <c r="C46" s="2" t="s">
        <v>142</v>
      </c>
      <c r="D46" s="2" t="s">
        <v>142</v>
      </c>
      <c r="E46" s="2" t="s">
        <v>56</v>
      </c>
    </row>
    <row r="47" spans="1:5" ht="20.25">
      <c r="A47" s="3">
        <v>45</v>
      </c>
      <c r="B47" s="2" t="s">
        <v>286</v>
      </c>
      <c r="C47" s="2" t="s">
        <v>143</v>
      </c>
      <c r="D47" s="2" t="s">
        <v>233</v>
      </c>
      <c r="E47" s="2" t="s">
        <v>57</v>
      </c>
    </row>
    <row r="48" spans="1:5" ht="20.25">
      <c r="A48" s="3">
        <v>46</v>
      </c>
      <c r="B48" s="2" t="s">
        <v>287</v>
      </c>
      <c r="C48" s="2" t="s">
        <v>144</v>
      </c>
      <c r="D48" s="2" t="s">
        <v>234</v>
      </c>
      <c r="E48" s="2" t="s">
        <v>58</v>
      </c>
    </row>
    <row r="49" spans="1:5" ht="20.25">
      <c r="A49" s="3">
        <v>47</v>
      </c>
      <c r="B49" s="2" t="s">
        <v>288</v>
      </c>
      <c r="C49" s="2" t="s">
        <v>145</v>
      </c>
      <c r="D49" s="2" t="s">
        <v>270</v>
      </c>
      <c r="E49" s="2" t="s">
        <v>59</v>
      </c>
    </row>
    <row r="50" spans="1:5" ht="20.25">
      <c r="A50" s="3">
        <v>48</v>
      </c>
      <c r="B50" s="2" t="s">
        <v>289</v>
      </c>
      <c r="C50" s="2" t="s">
        <v>146</v>
      </c>
      <c r="D50" s="2" t="s">
        <v>235</v>
      </c>
      <c r="E50" s="2" t="s">
        <v>60</v>
      </c>
    </row>
    <row r="51" spans="1:5" ht="20.25">
      <c r="A51" s="3">
        <v>49</v>
      </c>
      <c r="B51" s="2" t="s">
        <v>288</v>
      </c>
      <c r="C51" s="2" t="s">
        <v>147</v>
      </c>
      <c r="D51" s="2" t="s">
        <v>236</v>
      </c>
      <c r="E51" s="2" t="s">
        <v>61</v>
      </c>
    </row>
    <row r="52" spans="1:5" ht="20.25">
      <c r="A52" s="3">
        <v>50</v>
      </c>
      <c r="B52" s="2" t="s">
        <v>289</v>
      </c>
      <c r="C52" s="2" t="s">
        <v>148</v>
      </c>
      <c r="D52" s="2" t="s">
        <v>237</v>
      </c>
      <c r="E52" s="2" t="s">
        <v>62</v>
      </c>
    </row>
    <row r="53" spans="1:5" ht="20.25">
      <c r="A53" s="3">
        <v>51</v>
      </c>
      <c r="B53" s="2" t="s">
        <v>292</v>
      </c>
      <c r="C53" s="2" t="s">
        <v>149</v>
      </c>
      <c r="D53" s="2" t="s">
        <v>238</v>
      </c>
      <c r="E53" s="2" t="s">
        <v>63</v>
      </c>
    </row>
    <row r="54" spans="1:5" ht="20.25">
      <c r="A54" s="3">
        <v>52</v>
      </c>
      <c r="B54" s="2" t="s">
        <v>290</v>
      </c>
      <c r="C54" s="2" t="s">
        <v>150</v>
      </c>
      <c r="D54" s="2" t="s">
        <v>239</v>
      </c>
      <c r="E54" s="2" t="s">
        <v>64</v>
      </c>
    </row>
    <row r="55" spans="1:5" ht="20.25">
      <c r="A55" s="3">
        <v>53</v>
      </c>
      <c r="B55" s="2" t="s">
        <v>292</v>
      </c>
      <c r="C55" s="2" t="s">
        <v>151</v>
      </c>
      <c r="D55" s="2" t="s">
        <v>271</v>
      </c>
      <c r="E55" s="2" t="s">
        <v>65</v>
      </c>
    </row>
    <row r="56" spans="1:5" ht="20.25">
      <c r="A56" s="3">
        <v>54</v>
      </c>
      <c r="B56" s="2" t="s">
        <v>290</v>
      </c>
      <c r="C56" s="2" t="s">
        <v>152</v>
      </c>
      <c r="D56" s="2" t="s">
        <v>240</v>
      </c>
      <c r="E56" s="2" t="s">
        <v>66</v>
      </c>
    </row>
    <row r="57" spans="1:5" ht="20.25">
      <c r="A57" s="3">
        <v>55</v>
      </c>
      <c r="B57" s="2" t="s">
        <v>293</v>
      </c>
      <c r="C57" s="2" t="s">
        <v>153</v>
      </c>
      <c r="D57" s="2" t="s">
        <v>241</v>
      </c>
      <c r="E57" s="2" t="s">
        <v>67</v>
      </c>
    </row>
    <row r="58" spans="1:5" ht="20.25">
      <c r="A58" s="3">
        <v>56</v>
      </c>
      <c r="B58" s="2" t="s">
        <v>290</v>
      </c>
      <c r="C58" s="2" t="s">
        <v>154</v>
      </c>
      <c r="D58" s="2" t="s">
        <v>242</v>
      </c>
      <c r="E58" s="2" t="s">
        <v>68</v>
      </c>
    </row>
    <row r="59" spans="1:5" ht="20.25">
      <c r="A59" s="3">
        <v>57</v>
      </c>
      <c r="B59" s="2" t="s">
        <v>291</v>
      </c>
      <c r="C59" s="2" t="s">
        <v>155</v>
      </c>
      <c r="D59" s="2" t="s">
        <v>243</v>
      </c>
      <c r="E59" s="2" t="s">
        <v>69</v>
      </c>
    </row>
    <row r="60" spans="1:5" ht="20.25">
      <c r="A60" s="3">
        <v>58</v>
      </c>
      <c r="B60" s="2" t="s">
        <v>291</v>
      </c>
      <c r="C60" s="2" t="s">
        <v>156</v>
      </c>
      <c r="D60" s="2" t="s">
        <v>244</v>
      </c>
      <c r="E60" s="2" t="s">
        <v>70</v>
      </c>
    </row>
    <row r="61" spans="1:5" ht="20.25">
      <c r="A61" s="3">
        <v>59</v>
      </c>
      <c r="B61" s="2" t="s">
        <v>183</v>
      </c>
      <c r="C61" s="2" t="s">
        <v>157</v>
      </c>
      <c r="D61" s="2" t="s">
        <v>245</v>
      </c>
      <c r="E61" s="2" t="s">
        <v>71</v>
      </c>
    </row>
    <row r="62" spans="1:5" ht="20.25">
      <c r="A62" s="3">
        <v>60</v>
      </c>
      <c r="B62" s="2" t="s">
        <v>183</v>
      </c>
      <c r="C62" s="2" t="s">
        <v>158</v>
      </c>
      <c r="D62" s="2" t="s">
        <v>246</v>
      </c>
      <c r="E62" s="2" t="s">
        <v>72</v>
      </c>
    </row>
    <row r="63" spans="1:5" ht="20.25">
      <c r="A63" s="3">
        <v>61</v>
      </c>
      <c r="B63" s="2" t="s">
        <v>183</v>
      </c>
      <c r="C63" s="2" t="s">
        <v>159</v>
      </c>
      <c r="D63" s="2" t="s">
        <v>247</v>
      </c>
      <c r="E63" s="2" t="s">
        <v>73</v>
      </c>
    </row>
    <row r="64" spans="1:5" ht="20.25">
      <c r="A64" s="3">
        <v>62</v>
      </c>
      <c r="B64" s="2" t="s">
        <v>184</v>
      </c>
      <c r="C64" s="2" t="s">
        <v>160</v>
      </c>
      <c r="D64" s="2" t="s">
        <v>248</v>
      </c>
      <c r="E64" s="2" t="s">
        <v>74</v>
      </c>
    </row>
    <row r="65" spans="1:5" ht="20.25">
      <c r="A65" s="3">
        <v>63</v>
      </c>
      <c r="B65" s="2" t="s">
        <v>184</v>
      </c>
      <c r="C65" s="2" t="s">
        <v>161</v>
      </c>
      <c r="D65" s="2" t="s">
        <v>249</v>
      </c>
      <c r="E65" s="2" t="s">
        <v>75</v>
      </c>
    </row>
    <row r="66" spans="1:5" ht="20.25">
      <c r="A66" s="3">
        <v>64</v>
      </c>
      <c r="B66" s="2" t="s">
        <v>184</v>
      </c>
      <c r="C66" s="2" t="s">
        <v>162</v>
      </c>
      <c r="D66" s="2" t="s">
        <v>250</v>
      </c>
      <c r="E66" s="2" t="s">
        <v>76</v>
      </c>
    </row>
    <row r="67" spans="1:5" ht="20.25">
      <c r="A67" s="3">
        <v>65</v>
      </c>
      <c r="B67" s="2" t="s">
        <v>185</v>
      </c>
      <c r="C67" s="2" t="s">
        <v>163</v>
      </c>
      <c r="D67" s="2" t="s">
        <v>251</v>
      </c>
      <c r="E67" s="2" t="s">
        <v>77</v>
      </c>
    </row>
    <row r="68" spans="1:5" ht="20.25">
      <c r="A68" s="3">
        <v>66</v>
      </c>
      <c r="B68" s="2" t="s">
        <v>185</v>
      </c>
      <c r="C68" s="2" t="s">
        <v>164</v>
      </c>
      <c r="D68" s="2" t="s">
        <v>164</v>
      </c>
      <c r="E68" s="2" t="s">
        <v>78</v>
      </c>
    </row>
    <row r="69" spans="1:5" ht="20.25">
      <c r="A69" s="3">
        <v>67</v>
      </c>
      <c r="B69" s="2" t="s">
        <v>185</v>
      </c>
      <c r="C69" s="2" t="s">
        <v>79</v>
      </c>
      <c r="D69" s="2" t="s">
        <v>252</v>
      </c>
      <c r="E69" s="2" t="s">
        <v>79</v>
      </c>
    </row>
    <row r="70" spans="1:5" ht="20.25">
      <c r="A70" s="3">
        <v>68</v>
      </c>
      <c r="B70" s="2" t="s">
        <v>186</v>
      </c>
      <c r="C70" s="2" t="s">
        <v>165</v>
      </c>
      <c r="D70" s="2" t="s">
        <v>257</v>
      </c>
      <c r="E70" s="2" t="s">
        <v>80</v>
      </c>
    </row>
    <row r="71" spans="1:5" ht="20.25">
      <c r="A71" s="3">
        <v>69</v>
      </c>
      <c r="B71" s="2" t="s">
        <v>186</v>
      </c>
      <c r="C71" s="2" t="s">
        <v>166</v>
      </c>
      <c r="D71" s="2" t="s">
        <v>272</v>
      </c>
      <c r="E71" s="2" t="s">
        <v>81</v>
      </c>
    </row>
    <row r="72" spans="1:5" ht="20.25">
      <c r="A72" s="3">
        <v>70</v>
      </c>
      <c r="B72" s="2" t="s">
        <v>186</v>
      </c>
      <c r="C72" s="2" t="s">
        <v>167</v>
      </c>
      <c r="D72" s="2" t="s">
        <v>253</v>
      </c>
      <c r="E72" s="2" t="s">
        <v>82</v>
      </c>
    </row>
    <row r="73" spans="1:5" ht="20.25">
      <c r="A73" s="3">
        <v>71</v>
      </c>
      <c r="B73" s="2" t="s">
        <v>128</v>
      </c>
      <c r="C73" s="2" t="s">
        <v>168</v>
      </c>
      <c r="D73" s="2" t="s">
        <v>254</v>
      </c>
      <c r="E73" s="2" t="s">
        <v>83</v>
      </c>
    </row>
    <row r="74" spans="1:5" ht="20.25">
      <c r="A74" s="3">
        <v>72</v>
      </c>
      <c r="B74" s="2" t="s">
        <v>128</v>
      </c>
      <c r="C74" s="2" t="s">
        <v>169</v>
      </c>
      <c r="D74" s="2" t="s">
        <v>255</v>
      </c>
      <c r="E74" s="2" t="s">
        <v>84</v>
      </c>
    </row>
    <row r="75" spans="1:5" ht="20.25">
      <c r="A75" s="3">
        <v>73</v>
      </c>
      <c r="B75" s="2" t="s">
        <v>128</v>
      </c>
      <c r="C75" s="2" t="s">
        <v>170</v>
      </c>
      <c r="D75" s="2" t="s">
        <v>256</v>
      </c>
      <c r="E75" s="2" t="s">
        <v>85</v>
      </c>
    </row>
    <row r="76" spans="1:5" ht="20.25">
      <c r="A76" s="3">
        <v>74</v>
      </c>
      <c r="B76" s="2" t="s">
        <v>187</v>
      </c>
      <c r="C76" s="2" t="s">
        <v>171</v>
      </c>
      <c r="D76" s="2" t="s">
        <v>258</v>
      </c>
      <c r="E76" s="2" t="s">
        <v>86</v>
      </c>
    </row>
    <row r="77" spans="1:5" ht="20.25">
      <c r="A77" s="3">
        <v>75</v>
      </c>
      <c r="B77" s="2" t="s">
        <v>187</v>
      </c>
      <c r="C77" s="2" t="s">
        <v>172</v>
      </c>
      <c r="D77" s="2" t="s">
        <v>259</v>
      </c>
      <c r="E77" s="2" t="s">
        <v>87</v>
      </c>
    </row>
    <row r="78" spans="1:5" ht="20.25">
      <c r="A78" s="3">
        <v>76</v>
      </c>
      <c r="B78" s="2" t="s">
        <v>187</v>
      </c>
      <c r="C78" s="2" t="s">
        <v>173</v>
      </c>
      <c r="D78" s="2" t="s">
        <v>260</v>
      </c>
      <c r="E78" s="2" t="s">
        <v>88</v>
      </c>
    </row>
    <row r="79" spans="1:5" ht="20.25">
      <c r="A79" s="3">
        <v>77</v>
      </c>
      <c r="B79" s="2" t="s">
        <v>188</v>
      </c>
      <c r="C79" s="2" t="s">
        <v>174</v>
      </c>
      <c r="D79" s="2" t="s">
        <v>263</v>
      </c>
      <c r="E79" s="2" t="s">
        <v>89</v>
      </c>
    </row>
    <row r="80" spans="1:5" ht="20.25">
      <c r="A80" s="3">
        <v>78</v>
      </c>
      <c r="B80" s="2" t="s">
        <v>188</v>
      </c>
      <c r="C80" s="2" t="s">
        <v>175</v>
      </c>
      <c r="D80" s="2" t="s">
        <v>261</v>
      </c>
      <c r="E80" s="2" t="s">
        <v>90</v>
      </c>
    </row>
    <row r="81" spans="1:5" ht="20.25">
      <c r="A81" s="3">
        <v>79</v>
      </c>
      <c r="B81" s="2" t="s">
        <v>188</v>
      </c>
      <c r="C81" s="2" t="s">
        <v>176</v>
      </c>
      <c r="D81" s="2" t="s">
        <v>262</v>
      </c>
      <c r="E81" s="2" t="s">
        <v>91</v>
      </c>
    </row>
    <row r="82" spans="1:5" ht="20.25">
      <c r="A82" s="3">
        <v>80</v>
      </c>
      <c r="B82" s="2" t="s">
        <v>189</v>
      </c>
      <c r="C82" s="2" t="s">
        <v>177</v>
      </c>
      <c r="D82" s="2" t="s">
        <v>264</v>
      </c>
      <c r="E82" s="2" t="s">
        <v>92</v>
      </c>
    </row>
    <row r="83" spans="1:5" ht="20.25">
      <c r="A83" s="3">
        <v>81</v>
      </c>
      <c r="B83" s="2" t="s">
        <v>189</v>
      </c>
      <c r="C83" s="2" t="s">
        <v>178</v>
      </c>
      <c r="D83" s="2" t="s">
        <v>265</v>
      </c>
      <c r="E83" s="2" t="s">
        <v>93</v>
      </c>
    </row>
    <row r="84" spans="1:5" ht="20.25">
      <c r="A84" s="3">
        <v>82</v>
      </c>
      <c r="B84" s="2" t="s">
        <v>189</v>
      </c>
      <c r="C84" s="2" t="s">
        <v>179</v>
      </c>
      <c r="D84" s="2" t="s">
        <v>266</v>
      </c>
      <c r="E84" s="2" t="s">
        <v>94</v>
      </c>
    </row>
    <row r="85" spans="1:5" ht="20.25">
      <c r="A85" s="3">
        <v>83</v>
      </c>
      <c r="B85" s="2" t="s">
        <v>190</v>
      </c>
      <c r="C85" s="2" t="s">
        <v>180</v>
      </c>
      <c r="D85" s="2" t="s">
        <v>267</v>
      </c>
      <c r="E85" s="2" t="s">
        <v>95</v>
      </c>
    </row>
    <row r="86" spans="1:5" ht="20.25">
      <c r="A86" s="3">
        <v>84</v>
      </c>
      <c r="B86" s="2" t="s">
        <v>190</v>
      </c>
      <c r="C86" s="2" t="s">
        <v>181</v>
      </c>
      <c r="D86" s="2" t="s">
        <v>166</v>
      </c>
      <c r="E86" s="2" t="s">
        <v>96</v>
      </c>
    </row>
    <row r="87" spans="1:5" ht="20.25">
      <c r="A87" s="3">
        <v>85</v>
      </c>
      <c r="B87" s="2" t="s">
        <v>190</v>
      </c>
      <c r="C87" s="2" t="s">
        <v>182</v>
      </c>
      <c r="D87" s="2" t="s">
        <v>268</v>
      </c>
      <c r="E87" s="2" t="s">
        <v>97</v>
      </c>
    </row>
    <row r="88" spans="2:5" ht="20.25">
      <c r="B88" s="2"/>
      <c r="C88" s="2"/>
      <c r="D88" s="2"/>
      <c r="E88" s="2"/>
    </row>
    <row r="89" spans="2:5" ht="20.25">
      <c r="B89" s="2"/>
      <c r="C89" s="2"/>
      <c r="D89" s="2"/>
      <c r="E89" s="2"/>
    </row>
    <row r="90" spans="2:5" ht="20.25">
      <c r="B90" s="2"/>
      <c r="C90" s="2"/>
      <c r="D90" s="2"/>
      <c r="E90" s="2"/>
    </row>
    <row r="91" spans="2:5" ht="20.25">
      <c r="B91" s="2"/>
      <c r="C91" s="2"/>
      <c r="D91" s="2"/>
      <c r="E91" s="2"/>
    </row>
    <row r="92" spans="2:5" ht="20.25">
      <c r="B92" s="2"/>
      <c r="C92" s="2"/>
      <c r="D92" s="2"/>
      <c r="E92" s="2"/>
    </row>
    <row r="93" spans="2:5" ht="20.25">
      <c r="B93" s="2"/>
      <c r="C93" s="2"/>
      <c r="D93" s="2"/>
      <c r="E93" s="2"/>
    </row>
    <row r="94" spans="2:5" ht="20.25">
      <c r="B94" s="2"/>
      <c r="C94" s="2"/>
      <c r="D94" s="2"/>
      <c r="E94" s="2"/>
    </row>
    <row r="95" spans="2:5" ht="20.25">
      <c r="B95" s="2"/>
      <c r="C95" s="2"/>
      <c r="D95" s="2"/>
      <c r="E95" s="2"/>
    </row>
    <row r="96" spans="2:5" ht="20.25">
      <c r="B96" s="2"/>
      <c r="C96" s="2"/>
      <c r="D96" s="2"/>
      <c r="E96" s="2"/>
    </row>
    <row r="97" spans="2:5" ht="20.25">
      <c r="B97" s="2"/>
      <c r="C97" s="2"/>
      <c r="D97" s="2"/>
      <c r="E97" s="2"/>
    </row>
    <row r="98" spans="2:5" ht="20.25">
      <c r="B98" s="2"/>
      <c r="C98" s="2"/>
      <c r="E98" s="2"/>
    </row>
    <row r="99" spans="3:5" ht="20.25">
      <c r="C99" s="2"/>
      <c r="D99" s="2"/>
      <c r="E99" s="2"/>
    </row>
    <row r="100" spans="3:5" ht="20.25">
      <c r="C100" s="2"/>
      <c r="D100" s="2"/>
      <c r="E100" s="2"/>
    </row>
    <row r="101" spans="3:5" ht="20.25">
      <c r="C101" s="2"/>
      <c r="D101" s="2"/>
      <c r="E101" s="2"/>
    </row>
    <row r="102" spans="3:5" ht="20.25">
      <c r="C102" s="2"/>
      <c r="D102" s="2"/>
      <c r="E102" s="2"/>
    </row>
    <row r="103" spans="3:5" ht="20.25">
      <c r="C103" s="2"/>
      <c r="D103" s="2"/>
      <c r="E103" s="2"/>
    </row>
    <row r="104" spans="3:5" ht="20.25">
      <c r="C104" s="2"/>
      <c r="D104" s="2"/>
      <c r="E104" s="2"/>
    </row>
    <row r="105" spans="3:5" ht="20.25">
      <c r="C105" s="2"/>
      <c r="D105" s="2"/>
      <c r="E105" s="2"/>
    </row>
    <row r="106" spans="3:5" ht="20.25">
      <c r="C106" s="2"/>
      <c r="D106" s="2"/>
      <c r="E106" s="2"/>
    </row>
    <row r="107" spans="3:5" ht="20.25">
      <c r="C107" s="2"/>
      <c r="D107" s="2"/>
      <c r="E107" s="2"/>
    </row>
    <row r="108" spans="3:5" ht="20.25">
      <c r="C108" s="2"/>
      <c r="D108" s="2"/>
      <c r="E108" s="2"/>
    </row>
    <row r="109" spans="3:5" ht="20.25">
      <c r="C109" s="2"/>
      <c r="D109" s="2"/>
      <c r="E10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77">
      <selection activeCell="C82" sqref="C82:C84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&lt;language_name&gt;Swedish&lt;/language_name&gt;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&lt;native_orthography&gt;Sound Illustrated&lt;/native_orthography&gt;</v>
      </c>
      <c r="D2" t="str">
        <f>CONCATENATE("&lt;alt_orthography&gt;",'Word List'!C2,"&lt;/alt_orthography&gt;")</f>
        <v>&lt;alt_orthography&gt;Orthography&lt;/alt_orthography&gt;</v>
      </c>
      <c r="E2" t="str">
        <f>CONCATENATE("&lt;IPA_header&gt;",'Word List'!D2,"&lt;/IPA_header&gt;")</f>
        <v>&lt;IPA_header&gt;IPA Transcription&lt;/IPA_header&gt;</v>
      </c>
      <c r="F2" t="str">
        <f>CONCATENATE("&lt;gloss_header&gt;",'Word List'!E2,"&lt;/gloss_header&gt;")</f>
        <v>&lt;gloss_header&gt;English 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&lt;native_orthography&gt;p&lt;/native_orthography&gt;</v>
      </c>
      <c r="D3" t="str">
        <f>CONCATENATE("&lt;alt_orthography&gt;",'Word List'!C3,"&lt;/alt_orthography&gt;")</f>
        <v>&lt;alt_orthography&gt;par&lt;/alt_orthography&gt;</v>
      </c>
      <c r="E3" t="str">
        <f>CONCATENATE("&lt;IPA_transcription&gt;",'Word List'!D3,"&lt;/IPA_transcription&gt;")</f>
        <v>&lt;IPA_transcription&gt;pʰɑʁ&lt;/IPA_transcription&gt;</v>
      </c>
      <c r="F3" t="str">
        <f>CONCATENATE("&lt;gloss&gt;",'Word List'!E3,"&lt;/gloss&gt;")</f>
        <v>&lt;gloss&gt;pair&lt;/gloss&gt;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&lt;native_orthography&gt;b&lt;/native_orthography&gt;</v>
      </c>
      <c r="D4" t="str">
        <f>CONCATENATE("&lt;alt_orthography&gt;",'Word List'!C4,"&lt;/alt_orthography&gt;")</f>
        <v>&lt;alt_orthography&gt;bar&lt;/alt_orthography&gt;</v>
      </c>
      <c r="E4" t="str">
        <f>CONCATENATE("&lt;IPA_transcription&gt;",'Word List'!D4,"&lt;/IPA_transcription&gt;")</f>
        <v>&lt;IPA_transcription&gt;bɑʁ&lt;/IPA_transcription&gt;</v>
      </c>
      <c r="F4" t="str">
        <f>CONCATENATE("&lt;gloss&gt;",'Word List'!E4,"&lt;/gloss&gt;")</f>
        <v>&lt;gloss&gt;bare&lt;/gloss&gt;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&lt;native_orthography&gt;p&lt;/native_orthography&gt;</v>
      </c>
      <c r="D5" t="str">
        <f>CONCATENATE("&lt;alt_orthography&gt;",'Word List'!C5,"&lt;/alt_orthography&gt;")</f>
        <v>&lt;alt_orthography&gt;drapa&lt;/alt_orthography&gt;</v>
      </c>
      <c r="E5" t="str">
        <f>CONCATENATE("&lt;IPA_transcription&gt;",'Word List'!D5,"&lt;/IPA_transcription&gt;")</f>
        <v>&lt;IPA_transcription&gt;dʁɑpa&lt;/IPA_transcription&gt;</v>
      </c>
      <c r="F5" t="str">
        <f>CONCATENATE("&lt;gloss&gt;",'Word List'!E5,"&lt;/gloss&gt;")</f>
        <v>&lt;gloss&gt;ode&lt;/gloss&gt;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&lt;native_orthography&gt;b&lt;/native_orthography&gt;</v>
      </c>
      <c r="D6" t="str">
        <f>CONCATENATE("&lt;alt_orthography&gt;",'Word List'!C6,"&lt;/alt_orthography&gt;")</f>
        <v>&lt;alt_orthography&gt;drabba&lt;/alt_orthography&gt;</v>
      </c>
      <c r="E6" t="str">
        <f>CONCATENATE("&lt;IPA_transcription&gt;",'Word List'!D6,"&lt;/IPA_transcription&gt;")</f>
        <v>&lt;IPA_transcription&gt;dʁaba&lt;/IPA_transcription&gt;</v>
      </c>
      <c r="F6" t="str">
        <f>CONCATENATE("&lt;gloss&gt;",'Word List'!E6,"&lt;/gloss&gt;")</f>
        <v>&lt;gloss&gt;to hit&lt;/gloss&gt;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&lt;native_orthography&gt;p&lt;/native_orthography&gt;</v>
      </c>
      <c r="D7" t="str">
        <f>CONCATENATE("&lt;alt_orthography&gt;",'Word List'!C7,"&lt;/alt_orthography&gt;")</f>
        <v>&lt;alt_orthography&gt;glop&lt;/alt_orthography&gt;</v>
      </c>
      <c r="E7" t="str">
        <f>CONCATENATE("&lt;IPA_transcription&gt;",'Word List'!D7,"&lt;/IPA_transcription&gt;")</f>
        <v>&lt;IPA_transcription&gt;glup&lt;/IPA_transcription&gt;</v>
      </c>
      <c r="F7" t="str">
        <f>CONCATENATE("&lt;gloss&gt;",'Word List'!E7,"&lt;/gloss&gt;")</f>
        <v>&lt;gloss&gt;globe&lt;/gloss&gt;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&lt;native_orthography&gt;b&lt;/native_orthography&gt;</v>
      </c>
      <c r="D8" t="str">
        <f>CONCATENATE("&lt;alt_orthography&gt;",'Word List'!C8,"&lt;/alt_orthography&gt;")</f>
        <v>&lt;alt_orthography&gt;glob&lt;/alt_orthography&gt;</v>
      </c>
      <c r="E8" t="str">
        <f>CONCATENATE("&lt;IPA_transcription&gt;",'Word List'!D8,"&lt;/IPA_transcription&gt;")</f>
        <v>&lt;IPA_transcription&gt;glub&lt;/IPA_transcription&gt;</v>
      </c>
      <c r="F8" t="str">
        <f>CONCATENATE("&lt;gloss&gt;",'Word List'!E8,"&lt;/gloss&gt;")</f>
        <v>&lt;gloss&gt;puppy&lt;/gloss&gt;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&lt;native_orthography&gt;t&lt;/native_orthography&gt;</v>
      </c>
      <c r="D9" t="str">
        <f>CONCATENATE("&lt;alt_orthography&gt;",'Word List'!C9,"&lt;/alt_orthography&gt;")</f>
        <v>&lt;alt_orthography&gt;tok&lt;/alt_orthography&gt;</v>
      </c>
      <c r="E9" t="str">
        <f>CONCATENATE("&lt;IPA_transcription&gt;",'Word List'!D9,"&lt;/IPA_transcription&gt;")</f>
        <v>&lt;IPA_transcription&gt;tʰuk&lt;/IPA_transcription&gt;</v>
      </c>
      <c r="F9" t="str">
        <f>CONCATENATE("&lt;gloss&gt;",'Word List'!E9,"&lt;/gloss&gt;")</f>
        <v>&lt;gloss&gt;fool&lt;/gloss&gt;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&lt;native_orthography&gt;d&lt;/native_orthography&gt;</v>
      </c>
      <c r="D10" t="str">
        <f>CONCATENATE("&lt;alt_orthography&gt;",'Word List'!C10,"&lt;/alt_orthography&gt;")</f>
        <v>&lt;alt_orthography&gt;dok&lt;/alt_orthography&gt;</v>
      </c>
      <c r="E10" t="str">
        <f>CONCATENATE("&lt;IPA_transcription&gt;",'Word List'!D10,"&lt;/IPA_transcription&gt;")</f>
        <v>&lt;IPA_transcription&gt;d̥uk&lt;/IPA_transcription&gt;</v>
      </c>
      <c r="F10" t="str">
        <f>CONCATENATE("&lt;gloss&gt;",'Word List'!E10,"&lt;/gloss&gt;")</f>
        <v>&lt;gloss&gt;veil&lt;/gloss&gt;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&lt;native_orthography&gt;t&lt;/native_orthography&gt;</v>
      </c>
      <c r="D11" t="str">
        <f>CONCATENATE("&lt;alt_orthography&gt;",'Word List'!C11,"&lt;/alt_orthography&gt;")</f>
        <v>&lt;alt_orthography&gt;batalj&lt;/alt_orthography&gt;</v>
      </c>
      <c r="E11" t="str">
        <f>CONCATENATE("&lt;IPA_transcription&gt;",'Word List'!D11,"&lt;/IPA_transcription&gt;")</f>
        <v>&lt;IPA_transcription&gt;bɑtʰalji&lt;/IPA_transcription&gt;</v>
      </c>
      <c r="F11" t="str">
        <f>CONCATENATE("&lt;gloss&gt;",'Word List'!E11,"&lt;/gloss&gt;")</f>
        <v>&lt;gloss&gt;battle&lt;/gloss&gt;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&lt;native_orthography&gt;d&lt;/native_orthography&gt;</v>
      </c>
      <c r="D12" t="str">
        <f>CONCATENATE("&lt;alt_orthography&gt;",'Word List'!C12,"&lt;/alt_orthography&gt;")</f>
        <v>&lt;alt_orthography&gt;medalj&lt;/alt_orthography&gt;</v>
      </c>
      <c r="E12" t="str">
        <f>CONCATENATE("&lt;IPA_transcription&gt;",'Word List'!D12,"&lt;/IPA_transcription&gt;")</f>
        <v>&lt;IPA_transcription&gt;medalji&lt;/IPA_transcription&gt;</v>
      </c>
      <c r="F12" t="str">
        <f>CONCATENATE("&lt;gloss&gt;",'Word List'!E12,"&lt;/gloss&gt;")</f>
        <v>&lt;gloss&gt;medal&lt;/gloss&gt;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&lt;native_orthography&gt;t&lt;/native_orthography&gt;</v>
      </c>
      <c r="D13" t="str">
        <f>CONCATENATE("&lt;alt_orthography&gt;",'Word List'!C13,"&lt;/alt_orthography&gt;")</f>
        <v>&lt;alt_orthography&gt;stat&lt;/alt_orthography&gt;</v>
      </c>
      <c r="E13" t="str">
        <f>CONCATENATE("&lt;IPA_transcription&gt;",'Word List'!D13,"&lt;/IPA_transcription&gt;")</f>
        <v>&lt;IPA_transcription&gt;stɑt&lt;/IPA_transcription&gt;</v>
      </c>
      <c r="F13" t="str">
        <f>CONCATENATE("&lt;gloss&gt;",'Word List'!E13,"&lt;/gloss&gt;")</f>
        <v>&lt;gloss&gt;state&lt;/gloss&gt;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&lt;native_orthography&gt;d&lt;/native_orthography&gt;</v>
      </c>
      <c r="D14" t="str">
        <f>CONCATENATE("&lt;alt_orthography&gt;",'Word List'!C14,"&lt;/alt_orthography&gt;")</f>
        <v>&lt;alt_orthography&gt;stad&lt;/alt_orthography&gt;</v>
      </c>
      <c r="E14" t="str">
        <f>CONCATENATE("&lt;IPA_transcription&gt;",'Word List'!D14,"&lt;/IPA_transcription&gt;")</f>
        <v>&lt;IPA_transcription&gt;stɑd&lt;/IPA_transcription&gt;</v>
      </c>
      <c r="F14" t="str">
        <f>CONCATENATE("&lt;gloss&gt;",'Word List'!E14,"&lt;/gloss&gt;")</f>
        <v>&lt;gloss&gt;town&lt;/gloss&gt;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&lt;native_orthography&gt;k&lt;/native_orthography&gt;</v>
      </c>
      <c r="D15" t="str">
        <f>CONCATENATE("&lt;alt_orthography&gt;",'Word List'!C15,"&lt;/alt_orthography&gt;")</f>
        <v>&lt;alt_orthography&gt;kår&lt;/alt_orthography&gt;</v>
      </c>
      <c r="E15" t="str">
        <f>CONCATENATE("&lt;IPA_transcription&gt;",'Word List'!D15,"&lt;/IPA_transcription&gt;")</f>
        <v>&lt;IPA_transcription&gt;kiʁ̥&lt;/IPA_transcription&gt;</v>
      </c>
      <c r="F15" t="str">
        <f>CONCATENATE("&lt;gloss&gt;",'Word List'!E15,"&lt;/gloss&gt;")</f>
        <v>&lt;gloss&gt;corps&lt;/gloss&gt;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&lt;native_orthography&gt;g&lt;/native_orthography&gt;</v>
      </c>
      <c r="D16" t="str">
        <f>CONCATENATE("&lt;alt_orthography&gt;",'Word List'!C16,"&lt;/alt_orthography&gt;")</f>
        <v>&lt;alt_orthography&gt;går&lt;/alt_orthography&gt;</v>
      </c>
      <c r="E16" t="str">
        <f>CONCATENATE("&lt;IPA_transcription&gt;",'Word List'!D16,"&lt;/IPA_transcription&gt;")</f>
        <v>&lt;IPA_transcription&gt;goʁ̥&lt;/IPA_transcription&gt;</v>
      </c>
      <c r="F16" t="str">
        <f>CONCATENATE("&lt;gloss&gt;",'Word List'!E16,"&lt;/gloss&gt;")</f>
        <v>&lt;gloss&gt;yesterday&lt;/gloss&gt;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&lt;native_orthography&gt;k&lt;/native_orthography&gt;</v>
      </c>
      <c r="D17" t="str">
        <f>CONCATENATE("&lt;alt_orthography&gt;",'Word List'!C17,"&lt;/alt_orthography&gt;")</f>
        <v>&lt;alt_orthography&gt;läka&lt;/alt_orthography&gt;</v>
      </c>
      <c r="E17" t="str">
        <f>CONCATENATE("&lt;IPA_transcription&gt;",'Word List'!D17,"&lt;/IPA_transcription&gt;")</f>
        <v>&lt;IPA_transcription&gt;lɛka&lt;/IPA_transcription&gt;</v>
      </c>
      <c r="F17" t="str">
        <f>CONCATENATE("&lt;gloss&gt;",'Word List'!E17,"&lt;/gloss&gt;")</f>
        <v>&lt;gloss&gt;to heal&lt;/gloss&gt;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&lt;native_orthography&gt;k&lt;/native_orthography&gt;</v>
      </c>
      <c r="D18" t="str">
        <f>CONCATENATE("&lt;alt_orthography&gt;",'Word List'!C18,"&lt;/alt_orthography&gt;")</f>
        <v>&lt;alt_orthography&gt;läcker&lt;/alt_orthography&gt;</v>
      </c>
      <c r="E18" t="str">
        <f>CONCATENATE("&lt;IPA_transcription&gt;",'Word List'!D18,"&lt;/IPA_transcription&gt;")</f>
        <v>&lt;IPA_transcription&gt;lɛkəʁ̥&lt;/IPA_transcription&gt;</v>
      </c>
      <c r="F18" t="str">
        <f>CONCATENATE("&lt;gloss&gt;",'Word List'!E18,"&lt;/gloss&gt;")</f>
        <v>&lt;gloss&gt;dainty&lt;/gloss&gt;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&lt;native_orthography&gt;g&lt;/native_orthography&gt;</v>
      </c>
      <c r="D19" t="str">
        <f>CONCATENATE("&lt;alt_orthography&gt;",'Word List'!C19,"&lt;/alt_orthography&gt;")</f>
        <v>&lt;alt_orthography&gt;läger&lt;/alt_orthography&gt;</v>
      </c>
      <c r="E19" t="str">
        <f>CONCATENATE("&lt;IPA_transcription&gt;",'Word List'!D19,"&lt;/IPA_transcription&gt;")</f>
        <v>&lt;IPA_transcription&gt;lɛgəʁ̥&lt;/IPA_transcription&gt;</v>
      </c>
      <c r="F19" t="str">
        <f>CONCATENATE("&lt;gloss&gt;",'Word List'!E19,"&lt;/gloss&gt;")</f>
        <v>&lt;gloss&gt;bed&lt;/gloss&gt;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&lt;native_orthography&gt;k&lt;/native_orthography&gt;</v>
      </c>
      <c r="D20" t="str">
        <f>CONCATENATE("&lt;alt_orthography&gt;",'Word List'!C20,"&lt;/alt_orthography&gt;")</f>
        <v>&lt;alt_orthography&gt;slak&lt;/alt_orthography&gt;</v>
      </c>
      <c r="E20" t="str">
        <f>CONCATENATE("&lt;IPA_transcription&gt;",'Word List'!D20,"&lt;/IPA_transcription&gt;")</f>
        <v>&lt;IPA_transcription&gt;slɑk&lt;/IPA_transcription&gt;</v>
      </c>
      <c r="F20" t="str">
        <f>CONCATENATE("&lt;gloss&gt;",'Word List'!E20,"&lt;/gloss&gt;")</f>
        <v>&lt;gloss&gt;slack&lt;/gloss&gt;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&lt;native_orthography&gt;k&lt;/native_orthography&gt;</v>
      </c>
      <c r="D21" t="str">
        <f>CONCATENATE("&lt;alt_orthography&gt;",'Word List'!C21,"&lt;/alt_orthography&gt;")</f>
        <v>&lt;alt_orthography&gt;säck&lt;/alt_orthography&gt;</v>
      </c>
      <c r="E21" t="str">
        <f>CONCATENATE("&lt;IPA_transcription&gt;",'Word List'!D21,"&lt;/IPA_transcription&gt;")</f>
        <v>&lt;IPA_transcription&gt;sɛk&lt;/IPA_transcription&gt;</v>
      </c>
      <c r="F21" t="str">
        <f>CONCATENATE("&lt;gloss&gt;",'Word List'!E21,"&lt;/gloss&gt;")</f>
        <v>&lt;gloss&gt;bag&lt;/gloss&gt;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&lt;native_orthography&gt;g&lt;/native_orthography&gt;</v>
      </c>
      <c r="D22" t="str">
        <f>CONCATENATE("&lt;alt_orthography&gt;",'Word List'!C22,"&lt;/alt_orthography&gt;")</f>
        <v>&lt;alt_orthography&gt;slag&lt;/alt_orthography&gt;</v>
      </c>
      <c r="E22" t="str">
        <f>CONCATENATE("&lt;IPA_transcription&gt;",'Word List'!D22,"&lt;/IPA_transcription&gt;")</f>
        <v>&lt;IPA_transcription&gt;slɑg&lt;/IPA_transcription&gt;</v>
      </c>
      <c r="F22" t="str">
        <f>CONCATENATE("&lt;gloss&gt;",'Word List'!E22,"&lt;/gloss&gt;")</f>
        <v>&lt;gloss&gt;type&lt;/gloss&gt;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&lt;native_orthography&gt;ks&lt;/native_orthography&gt;</v>
      </c>
      <c r="D23" t="str">
        <f>CONCATENATE("&lt;alt_orthography&gt;",'Word List'!C23,"&lt;/alt_orthography&gt;")</f>
        <v>&lt;alt_orthography&gt;laxen&lt;/alt_orthography&gt;</v>
      </c>
      <c r="E23" t="str">
        <f>CONCATENATE("&lt;IPA_transcription&gt;",'Word List'!D23,"&lt;/IPA_transcription&gt;")</f>
        <v>&lt;IPA_transcription&gt;laksən&lt;/IPA_transcription&gt;</v>
      </c>
      <c r="F23" t="str">
        <f>CONCATENATE("&lt;gloss&gt;",'Word List'!E23,"&lt;/gloss&gt;")</f>
        <v>&lt;gloss&gt;lox&lt;/gloss&gt;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&lt;native_orthography&gt;ks&lt;/native_orthography&gt;</v>
      </c>
      <c r="D24" t="str">
        <f>CONCATENATE("&lt;alt_orthography&gt;",'Word List'!C24,"&lt;/alt_orthography&gt;")</f>
        <v>&lt;alt_orthography&gt;strax&lt;/alt_orthography&gt;</v>
      </c>
      <c r="E24" t="str">
        <f>CONCATENATE("&lt;IPA_transcription&gt;",'Word List'!D24,"&lt;/IPA_transcription&gt;")</f>
        <v>&lt;IPA_transcription&gt;stʁaks&lt;/IPA_transcription&gt;</v>
      </c>
      <c r="F24" t="str">
        <f>CONCATENATE("&lt;gloss&gt;",'Word List'!E24,"&lt;/gloss&gt;")</f>
        <v>&lt;gloss&gt;immediately&lt;/gloss&gt;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&lt;native_orthography&gt;f&lt;/native_orthography&gt;</v>
      </c>
      <c r="D25" t="str">
        <f>CONCATENATE("&lt;alt_orthography&gt;",'Word List'!C25,"&lt;/alt_orthography&gt;")</f>
        <v>&lt;alt_orthography&gt;far&lt;/alt_orthography&gt;</v>
      </c>
      <c r="E25" t="str">
        <f>CONCATENATE("&lt;IPA_transcription&gt;",'Word List'!D25,"&lt;/IPA_transcription&gt;")</f>
        <v>&lt;IPA_transcription&gt;fɑʁ̥&lt;/IPA_transcription&gt;</v>
      </c>
      <c r="F25" t="str">
        <f>CONCATENATE("&lt;gloss&gt;",'Word List'!E25,"&lt;/gloss&gt;")</f>
        <v>&lt;gloss&gt;father&lt;/gloss&gt;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&lt;native_orthography&gt;v&lt;/native_orthography&gt;</v>
      </c>
      <c r="D26" t="str">
        <f>CONCATENATE("&lt;alt_orthography&gt;",'Word List'!C26,"&lt;/alt_orthography&gt;")</f>
        <v>&lt;alt_orthography&gt;var&lt;/alt_orthography&gt;</v>
      </c>
      <c r="E26" t="str">
        <f>CONCATENATE("&lt;IPA_transcription&gt;",'Word List'!D26,"&lt;/IPA_transcription&gt;")</f>
        <v>&lt;IPA_transcription&gt;vɑʁ̥&lt;/IPA_transcription&gt;</v>
      </c>
      <c r="F26" t="str">
        <f>CONCATENATE("&lt;gloss&gt;",'Word List'!E26,"&lt;/gloss&gt;")</f>
        <v>&lt;gloss&gt;where&lt;/gloss&gt;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&lt;native_orthography&gt;f&lt;/native_orthography&gt;</v>
      </c>
      <c r="D27" t="str">
        <f>CONCATENATE("&lt;alt_orthography&gt;",'Word List'!C27,"&lt;/alt_orthography&gt;")</f>
        <v>&lt;alt_orthography&gt;profan&lt;/alt_orthography&gt;</v>
      </c>
      <c r="E27" t="str">
        <f>CONCATENATE("&lt;IPA_transcription&gt;",'Word List'!D27,"&lt;/IPA_transcription&gt;")</f>
        <v>&lt;IPA_transcription&gt;pʁɯfɑn&lt;/IPA_transcription&gt;</v>
      </c>
      <c r="F27" t="str">
        <f>CONCATENATE("&lt;gloss&gt;",'Word List'!E27,"&lt;/gloss&gt;")</f>
        <v>&lt;gloss&gt;profane&lt;/gloss&gt;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&lt;native_orthography&gt;v&lt;/native_orthography&gt;</v>
      </c>
      <c r="D28" t="str">
        <f>CONCATENATE("&lt;alt_orthography&gt;",'Word List'!C28,"&lt;/alt_orthography&gt;")</f>
        <v>&lt;alt_orthography&gt;proven&lt;/alt_orthography&gt;</v>
      </c>
      <c r="E28" t="str">
        <f>CONCATENATE("&lt;IPA_transcription&gt;",'Word List'!D28,"&lt;/IPA_transcription&gt;")</f>
        <v>&lt;IPA_transcription&gt;pʁuvən&lt;/IPA_transcription&gt;</v>
      </c>
      <c r="F28" t="str">
        <f>CONCATENATE("&lt;gloss&gt;",'Word List'!E28,"&lt;/gloss&gt;")</f>
        <v>&lt;gloss&gt;experiments&lt;/gloss&gt;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&lt;native_orthography&gt;f&lt;/native_orthography&gt;</v>
      </c>
      <c r="D29" t="str">
        <f>CONCATENATE("&lt;alt_orthography&gt;",'Word List'!C29,"&lt;/alt_orthography&gt;")</f>
        <v>&lt;alt_orthography&gt;klaff&lt;/alt_orthography&gt;</v>
      </c>
      <c r="E29" t="str">
        <f>CONCATENATE("&lt;IPA_transcription&gt;",'Word List'!D29,"&lt;/IPA_transcription&gt;")</f>
        <v>&lt;IPA_transcription&gt;klaf&lt;/IPA_transcription&gt;</v>
      </c>
      <c r="F29" t="str">
        <f>CONCATENATE("&lt;gloss&gt;",'Word List'!E29,"&lt;/gloss&gt;")</f>
        <v>&lt;gloss&gt;flap&lt;/gloss&gt;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&lt;native_orthography&gt;v&lt;/native_orthography&gt;</v>
      </c>
      <c r="D30" t="str">
        <f>CONCATENATE("&lt;alt_orthography&gt;",'Word List'!C30,"&lt;/alt_orthography&gt;")</f>
        <v>&lt;alt_orthography&gt;klav&lt;/alt_orthography&gt;</v>
      </c>
      <c r="E30" t="str">
        <f>CONCATENATE("&lt;IPA_transcription&gt;",'Word List'!D30,"&lt;/IPA_transcription&gt;")</f>
        <v>&lt;IPA_transcription&gt;klɑv&lt;/IPA_transcription&gt;</v>
      </c>
      <c r="F30" t="str">
        <f>CONCATENATE("&lt;gloss&gt;",'Word List'!E30,"&lt;/gloss&gt;")</f>
        <v>&lt;gloss&gt;key&lt;/gloss&gt;</v>
      </c>
      <c r="G30" t="s">
        <v>1</v>
      </c>
    </row>
    <row r="31" spans="1:7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&lt;native_orthography&gt;s&lt;/native_orthography&gt;</v>
      </c>
      <c r="D31" t="str">
        <f>CONCATENATE("&lt;alt_orthography&gt;",'Word List'!C31,"&lt;/alt_orthography&gt;")</f>
        <v>&lt;alt_orthography&gt;sak&lt;/alt_orthography&gt;</v>
      </c>
      <c r="E31" t="str">
        <f>CONCATENATE("&lt;IPA_transcription&gt;",'Word List'!D31,"&lt;/IPA_transcription&gt;")</f>
        <v>&lt;IPA_transcription&gt;sɑk&lt;/IPA_transcription&gt;</v>
      </c>
      <c r="F31" t="str">
        <f>CONCATENATE("&lt;gloss&gt;",'Word List'!E31,"&lt;/gloss&gt;")</f>
        <v>&lt;gloss&gt;thing&lt;/gloss&gt;</v>
      </c>
      <c r="G31" t="s">
        <v>1</v>
      </c>
    </row>
    <row r="32" spans="1:7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&lt;native_orthography&gt;sch&lt;/native_orthography&gt;</v>
      </c>
      <c r="D32" t="str">
        <f>CONCATENATE("&lt;alt_orthography&gt;",'Word List'!C32,"&lt;/alt_orthography&gt;")</f>
        <v>&lt;alt_orthography&gt;schack&lt;/alt_orthography&gt;</v>
      </c>
      <c r="E32" t="str">
        <f>CONCATENATE("&lt;IPA_transcription&gt;",'Word List'!D32,"&lt;/IPA_transcription&gt;")</f>
        <v>&lt;IPA_transcription&gt;ɧak&lt;/IPA_transcription&gt;</v>
      </c>
      <c r="F32" t="str">
        <f>CONCATENATE("&lt;gloss&gt;",'Word List'!E32,"&lt;/gloss&gt;")</f>
        <v>&lt;gloss&gt;chess&lt;/gloss&gt;</v>
      </c>
      <c r="G32" t="s">
        <v>1</v>
      </c>
    </row>
    <row r="33" spans="1:7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&lt;native_orthography&gt;s&lt;/native_orthography&gt;</v>
      </c>
      <c r="D33" t="str">
        <f>CONCATENATE("&lt;alt_orthography&gt;",'Word List'!C33,"&lt;/alt_orthography&gt;")</f>
        <v>&lt;alt_orthography&gt;ässe&lt;/alt_orthography&gt;</v>
      </c>
      <c r="E33" t="str">
        <f>CONCATENATE("&lt;IPA_transcription&gt;",'Word List'!D33,"&lt;/IPA_transcription&gt;")</f>
        <v>&lt;IPA_transcription&gt;ɛsə&lt;/IPA_transcription&gt;</v>
      </c>
      <c r="F33" t="str">
        <f>CONCATENATE("&lt;gloss&gt;",'Word List'!E33,"&lt;/gloss&gt;")</f>
        <v>&lt;gloss&gt;element&lt;/gloss&gt;</v>
      </c>
      <c r="G33" t="s">
        <v>1</v>
      </c>
    </row>
    <row r="34" spans="1:7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&lt;native_orthography&gt;sch&lt;/native_orthography&gt;</v>
      </c>
      <c r="D34" t="str">
        <f>CONCATENATE("&lt;alt_orthography&gt;",'Word List'!C34,"&lt;/alt_orthography&gt;")</f>
        <v>&lt;alt_orthography&gt;ässja&lt;/alt_orthography&gt;</v>
      </c>
      <c r="E34" t="str">
        <f>CONCATENATE("&lt;IPA_transcription&gt;",'Word List'!D34,"&lt;/IPA_transcription&gt;")</f>
        <v>&lt;IPA_transcription&gt;ɛɧɑ&lt;/IPA_transcription&gt;</v>
      </c>
      <c r="F34" t="str">
        <f>CONCATENATE("&lt;gloss&gt;",'Word List'!E34,"&lt;/gloss&gt;")</f>
        <v>&lt;gloss&gt;forge&lt;/gloss&gt;</v>
      </c>
      <c r="G34" t="s">
        <v>1</v>
      </c>
    </row>
    <row r="35" spans="1:7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&lt;native_orthography&gt;s&lt;/native_orthography&gt;</v>
      </c>
      <c r="D35" t="str">
        <f>CONCATENATE("&lt;alt_orthography&gt;",'Word List'!C35,"&lt;/alt_orthography&gt;")</f>
        <v>&lt;alt_orthography&gt;ras&lt;/alt_orthography&gt;</v>
      </c>
      <c r="E35" t="str">
        <f>CONCATENATE("&lt;IPA_transcription&gt;",'Word List'!D35,"&lt;/IPA_transcription&gt;")</f>
        <v>&lt;IPA_transcription&gt;ʁɑs&lt;/IPA_transcription&gt;</v>
      </c>
      <c r="F35" t="str">
        <f>CONCATENATE("&lt;gloss&gt;",'Word List'!E35,"&lt;/gloss&gt;")</f>
        <v>&lt;gloss&gt;breed&lt;/gloss&gt;</v>
      </c>
      <c r="G35" t="s">
        <v>1</v>
      </c>
    </row>
    <row r="36" spans="1:7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&lt;native_orthography&gt;sch&lt;/native_orthography&gt;</v>
      </c>
      <c r="D36" t="str">
        <f>CONCATENATE("&lt;alt_orthography&gt;",'Word List'!C36,"&lt;/alt_orthography&gt;")</f>
        <v>&lt;alt_orthography&gt;fräsch&lt;/alt_orthography&gt;</v>
      </c>
      <c r="E36" t="str">
        <f>CONCATENATE("&lt;IPA_transcription&gt;",'Word List'!D36,"&lt;/IPA_transcription&gt;")</f>
        <v>&lt;IPA_transcription&gt;fʁɛɧ&lt;/IPA_transcription&gt;</v>
      </c>
      <c r="F36" t="str">
        <f>CONCATENATE("&lt;gloss&gt;",'Word List'!E36,"&lt;/gloss&gt;")</f>
        <v>&lt;gloss&gt;fresh&lt;/gloss&gt;</v>
      </c>
      <c r="G36" t="s">
        <v>1</v>
      </c>
    </row>
    <row r="37" spans="1:7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&lt;native_orthography&gt;sk&lt;/native_orthography&gt;</v>
      </c>
      <c r="D37" t="str">
        <f>CONCATENATE("&lt;alt_orthography&gt;",'Word List'!C37,"&lt;/alt_orthography&gt;")</f>
        <v>&lt;alt_orthography&gt;sko&lt;/alt_orthography&gt;</v>
      </c>
      <c r="E37" t="str">
        <f>CONCATENATE("&lt;IPA_transcription&gt;",'Word List'!D37,"&lt;/IPA_transcription&gt;")</f>
        <v>&lt;IPA_transcription&gt;sku&lt;/IPA_transcription&gt;</v>
      </c>
      <c r="F37" t="str">
        <f>CONCATENATE("&lt;gloss&gt;",'Word List'!E37,"&lt;/gloss&gt;")</f>
        <v>&lt;gloss&gt;sjoe&lt;/gloss&gt;</v>
      </c>
      <c r="G37" t="s">
        <v>1</v>
      </c>
    </row>
    <row r="38" spans="1:7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&lt;native_orthography&gt;sk&lt;/native_orthography&gt;</v>
      </c>
      <c r="D38" t="str">
        <f>CONCATENATE("&lt;alt_orthography&gt;",'Word List'!C38,"&lt;/alt_orthography&gt;")</f>
        <v>&lt;alt_orthography&gt;flaska&lt;/alt_orthography&gt;</v>
      </c>
      <c r="E38" t="str">
        <f>CONCATENATE("&lt;IPA_transcription&gt;",'Word List'!D38,"&lt;/IPA_transcription&gt;")</f>
        <v>&lt;IPA_transcription&gt;flaska&lt;/IPA_transcription&gt;</v>
      </c>
      <c r="F38" t="str">
        <f>CONCATENATE("&lt;gloss&gt;",'Word List'!E38,"&lt;/gloss&gt;")</f>
        <v>&lt;gloss&gt;bottle&lt;/gloss&gt;</v>
      </c>
      <c r="G38" t="s">
        <v>1</v>
      </c>
    </row>
    <row r="39" spans="1:7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&lt;native_orthography&gt;sk&lt;/native_orthography&gt;</v>
      </c>
      <c r="D39" t="str">
        <f>CONCATENATE("&lt;alt_orthography&gt;",'Word List'!C39,"&lt;/alt_orthography&gt;")</f>
        <v>&lt;alt_orthography&gt;fresk&lt;/alt_orthography&gt;</v>
      </c>
      <c r="E39" t="str">
        <f>CONCATENATE("&lt;IPA_transcription&gt;",'Word List'!D39,"&lt;/IPA_transcription&gt;")</f>
        <v>&lt;IPA_transcription&gt;fʁɛsk&lt;/IPA_transcription&gt;</v>
      </c>
      <c r="F39" t="str">
        <f>CONCATENATE("&lt;gloss&gt;",'Word List'!E39,"&lt;/gloss&gt;")</f>
        <v>&lt;gloss&gt;fresco&lt;/gloss&gt;</v>
      </c>
      <c r="G39" t="s">
        <v>1</v>
      </c>
    </row>
    <row r="40" spans="1:7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&lt;native_orthography&gt;j&lt;/native_orthography&gt;</v>
      </c>
      <c r="D40" t="str">
        <f>CONCATENATE("&lt;alt_orthography&gt;",'Word List'!C40,"&lt;/alt_orthography&gt;")</f>
        <v>&lt;alt_orthography&gt;jod&lt;/alt_orthography&gt;</v>
      </c>
      <c r="E40" t="str">
        <f>CONCATENATE("&lt;IPA_transcription&gt;",'Word List'!D40,"&lt;/IPA_transcription&gt;")</f>
        <v>&lt;IPA_transcription&gt;jɔd&lt;/IPA_transcription&gt;</v>
      </c>
      <c r="F40" t="str">
        <f>CONCATENATE("&lt;gloss&gt;",'Word List'!E40,"&lt;/gloss&gt;")</f>
        <v>&lt;gloss&gt;iodine&lt;/gloss&gt;</v>
      </c>
      <c r="G40" t="s">
        <v>1</v>
      </c>
    </row>
    <row r="41" spans="1:7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&lt;native_orthography&gt;j&lt;/native_orthography&gt;</v>
      </c>
      <c r="D41" t="str">
        <f>CONCATENATE("&lt;alt_orthography&gt;",'Word List'!C41,"&lt;/alt_orthography&gt;")</f>
        <v>&lt;alt_orthography&gt;töja&lt;/alt_orthography&gt;</v>
      </c>
      <c r="E41" t="str">
        <f>CONCATENATE("&lt;IPA_transcription&gt;",'Word List'!D41,"&lt;/IPA_transcription&gt;")</f>
        <v>&lt;IPA_transcription&gt;tʰœjːɑ&lt;/IPA_transcription&gt;</v>
      </c>
      <c r="F41" t="str">
        <f>CONCATENATE("&lt;gloss&gt;",'Word List'!E41,"&lt;/gloss&gt;")</f>
        <v>&lt;gloss&gt;to stretch&lt;/gloss&gt;</v>
      </c>
      <c r="G41" t="s">
        <v>1</v>
      </c>
    </row>
    <row r="42" spans="1:7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&lt;native_orthography&gt;j&lt;/native_orthography&gt;</v>
      </c>
      <c r="D42" t="str">
        <f>CONCATENATE("&lt;alt_orthography&gt;",'Word List'!C42,"&lt;/alt_orthography&gt;")</f>
        <v>&lt;alt_orthography&gt;skoj&lt;/alt_orthography&gt;</v>
      </c>
      <c r="E42" t="str">
        <f>CONCATENATE("&lt;IPA_transcription&gt;",'Word List'!D42,"&lt;/IPA_transcription&gt;")</f>
        <v>&lt;IPA_transcription&gt;skɔj&lt;/IPA_transcription&gt;</v>
      </c>
      <c r="F42" t="str">
        <f>CONCATENATE("&lt;gloss&gt;",'Word List'!E42,"&lt;/gloss&gt;")</f>
        <v>&lt;gloss&gt;cheating&lt;/gloss&gt;</v>
      </c>
      <c r="G42" t="s">
        <v>1</v>
      </c>
    </row>
    <row r="43" spans="1:7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&lt;native_orthography&gt;m&lt;/native_orthography&gt;</v>
      </c>
      <c r="D43" t="str">
        <f>CONCATENATE("&lt;alt_orthography&gt;",'Word List'!C43,"&lt;/alt_orthography&gt;")</f>
        <v>&lt;alt_orthography&gt;mot&lt;/alt_orthography&gt;</v>
      </c>
      <c r="E43" t="str">
        <f>CONCATENATE("&lt;IPA_transcription&gt;",'Word List'!D43,"&lt;/IPA_transcription&gt;")</f>
        <v>&lt;IPA_transcription&gt;muɸt&lt;/IPA_transcription&gt;</v>
      </c>
      <c r="F43" t="str">
        <f>CONCATENATE("&lt;gloss&gt;",'Word List'!E43,"&lt;/gloss&gt;")</f>
        <v>&lt;gloss&gt;towards&lt;/gloss&gt;</v>
      </c>
      <c r="G43" t="s">
        <v>1</v>
      </c>
    </row>
    <row r="44" spans="1:7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&lt;native_orthography&gt;n&lt;/native_orthography&gt;</v>
      </c>
      <c r="D44" t="str">
        <f>CONCATENATE("&lt;alt_orthography&gt;",'Word List'!C44,"&lt;/alt_orthography&gt;")</f>
        <v>&lt;alt_orthography&gt;not&lt;/alt_orthography&gt;</v>
      </c>
      <c r="E44" t="str">
        <f>CONCATENATE("&lt;IPA_transcription&gt;",'Word List'!D44,"&lt;/IPA_transcription&gt;")</f>
        <v>&lt;IPA_transcription&gt;nuɸt&lt;/IPA_transcription&gt;</v>
      </c>
      <c r="F44" t="str">
        <f>CONCATENATE("&lt;gloss&gt;",'Word List'!E44,"&lt;/gloss&gt;")</f>
        <v>&lt;gloss&gt;annotation&lt;/gloss&gt;</v>
      </c>
      <c r="G44" t="s">
        <v>1</v>
      </c>
    </row>
    <row r="45" spans="1:7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&lt;native_orthography&gt;m&lt;/native_orthography&gt;</v>
      </c>
      <c r="D45" t="str">
        <f>CONCATENATE("&lt;alt_orthography&gt;",'Word List'!C45,"&lt;/alt_orthography&gt;")</f>
        <v>&lt;alt_orthography&gt;mamma&lt;/alt_orthography&gt;</v>
      </c>
      <c r="E45" t="str">
        <f>CONCATENATE("&lt;IPA_transcription&gt;",'Word List'!D45,"&lt;/IPA_transcription&gt;")</f>
        <v>&lt;IPA_transcription&gt;mama&lt;/IPA_transcription&gt;</v>
      </c>
      <c r="F45" t="str">
        <f>CONCATENATE("&lt;gloss&gt;",'Word List'!E45,"&lt;/gloss&gt;")</f>
        <v>&lt;gloss&gt;mother&lt;/gloss&gt;</v>
      </c>
      <c r="G45" t="s">
        <v>1</v>
      </c>
    </row>
    <row r="46" spans="1:7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&lt;native_orthography&gt;n&lt;/native_orthography&gt;</v>
      </c>
      <c r="D46" t="str">
        <f>CONCATENATE("&lt;alt_orthography&gt;",'Word List'!C46,"&lt;/alt_orthography&gt;")</f>
        <v>&lt;alt_orthography&gt;mana&lt;/alt_orthography&gt;</v>
      </c>
      <c r="E46" t="str">
        <f>CONCATENATE("&lt;IPA_transcription&gt;",'Word List'!D46,"&lt;/IPA_transcription&gt;")</f>
        <v>&lt;IPA_transcription&gt;mana&lt;/IPA_transcription&gt;</v>
      </c>
      <c r="F46" t="str">
        <f>CONCATENATE("&lt;gloss&gt;",'Word List'!E46,"&lt;/gloss&gt;")</f>
        <v>&lt;gloss&gt;to exhort&lt;/gloss&gt;</v>
      </c>
      <c r="G46" t="s">
        <v>1</v>
      </c>
    </row>
    <row r="47" spans="1:7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&lt;native_orthography&gt;m&lt;/native_orthography&gt;</v>
      </c>
      <c r="D47" t="str">
        <f>CONCATENATE("&lt;alt_orthography&gt;",'Word List'!C47,"&lt;/alt_orthography&gt;")</f>
        <v>&lt;alt_orthography&gt;kam&lt;/alt_orthography&gt;</v>
      </c>
      <c r="E47" t="str">
        <f>CONCATENATE("&lt;IPA_transcription&gt;",'Word List'!D47,"&lt;/IPA_transcription&gt;")</f>
        <v>&lt;IPA_transcription&gt;kʰam&lt;/IPA_transcription&gt;</v>
      </c>
      <c r="F47" t="str">
        <f>CONCATENATE("&lt;gloss&gt;",'Word List'!E47,"&lt;/gloss&gt;")</f>
        <v>&lt;gloss&gt;comb&lt;/gloss&gt;</v>
      </c>
      <c r="G47" t="s">
        <v>1</v>
      </c>
    </row>
    <row r="48" spans="1:7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&lt;native_orthography&gt;n&lt;/native_orthography&gt;</v>
      </c>
      <c r="D48" t="str">
        <f>CONCATENATE("&lt;alt_orthography&gt;",'Word List'!C48,"&lt;/alt_orthography&gt;")</f>
        <v>&lt;alt_orthography&gt;kan&lt;/alt_orthography&gt;</v>
      </c>
      <c r="E48" t="str">
        <f>CONCATENATE("&lt;IPA_transcription&gt;",'Word List'!D48,"&lt;/IPA_transcription&gt;")</f>
        <v>&lt;IPA_transcription&gt;kʰan&lt;/IPA_transcription&gt;</v>
      </c>
      <c r="F48" t="str">
        <f>CONCATENATE("&lt;gloss&gt;",'Word List'!E48,"&lt;/gloss&gt;")</f>
        <v>&lt;gloss&gt;can, may&lt;/gloss&gt;</v>
      </c>
      <c r="G48" t="s">
        <v>1</v>
      </c>
    </row>
    <row r="49" spans="1:7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&lt;native_orthography&gt;nk&lt;/native_orthography&gt;</v>
      </c>
      <c r="D49" t="str">
        <f>CONCATENATE("&lt;alt_orthography&gt;",'Word List'!C49,"&lt;/alt_orthography&gt;")</f>
        <v>&lt;alt_orthography&gt;manke&lt;/alt_orthography&gt;</v>
      </c>
      <c r="E49" t="str">
        <f>CONCATENATE("&lt;IPA_transcription&gt;",'Word List'!D49,"&lt;/IPA_transcription&gt;")</f>
        <v>&lt;IPA_transcription&gt;maŋkʰɛ&lt;/IPA_transcription&gt;</v>
      </c>
      <c r="F49" t="str">
        <f>CONCATENATE("&lt;gloss&gt;",'Word List'!E49,"&lt;/gloss&gt;")</f>
        <v>&lt;gloss&gt;withers&lt;/gloss&gt;</v>
      </c>
      <c r="G49" t="s">
        <v>1</v>
      </c>
    </row>
    <row r="50" spans="1:7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&lt;native_orthography&gt;ng&lt;/native_orthography&gt;</v>
      </c>
      <c r="D50" t="str">
        <f>CONCATENATE("&lt;alt_orthography&gt;",'Word List'!C50,"&lt;/alt_orthography&gt;")</f>
        <v>&lt;alt_orthography&gt;mangel&lt;/alt_orthography&gt;</v>
      </c>
      <c r="E50" t="str">
        <f>CONCATENATE("&lt;IPA_transcription&gt;",'Word List'!D50,"&lt;/IPA_transcription&gt;")</f>
        <v>&lt;IPA_transcription&gt;maŋəl&lt;/IPA_transcription&gt;</v>
      </c>
      <c r="F50" t="str">
        <f>CONCATENATE("&lt;gloss&gt;",'Word List'!E50,"&lt;/gloss&gt;")</f>
        <v>&lt;gloss&gt;mangle&lt;/gloss&gt;</v>
      </c>
      <c r="G50" t="s">
        <v>1</v>
      </c>
    </row>
    <row r="51" spans="1:7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&lt;native_orthography&gt;nk&lt;/native_orthography&gt;</v>
      </c>
      <c r="D51" t="str">
        <f>CONCATENATE("&lt;alt_orthography&gt;",'Word List'!C51,"&lt;/alt_orthography&gt;")</f>
        <v>&lt;alt_orthography&gt;klunk&lt;/alt_orthography&gt;</v>
      </c>
      <c r="E51" t="str">
        <f>CONCATENATE("&lt;IPA_transcription&gt;",'Word List'!D51,"&lt;/IPA_transcription&gt;")</f>
        <v>&lt;IPA_transcription&gt;klɵŋk&lt;/IPA_transcription&gt;</v>
      </c>
      <c r="F51" t="str">
        <f>CONCATENATE("&lt;gloss&gt;",'Word List'!E51,"&lt;/gloss&gt;")</f>
        <v>&lt;gloss&gt;draught&lt;/gloss&gt;</v>
      </c>
      <c r="G51" t="s">
        <v>1</v>
      </c>
    </row>
    <row r="52" spans="1:7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&lt;native_orthography&gt;ng&lt;/native_orthography&gt;</v>
      </c>
      <c r="D52" t="str">
        <f>CONCATENATE("&lt;alt_orthography&gt;",'Word List'!C52,"&lt;/alt_orthography&gt;")</f>
        <v>&lt;alt_orthography&gt;klang&lt;/alt_orthography&gt;</v>
      </c>
      <c r="E52" t="str">
        <f>CONCATENATE("&lt;IPA_transcription&gt;",'Word List'!D52,"&lt;/IPA_transcription&gt;")</f>
        <v>&lt;IPA_transcription&gt;klaŋ&lt;/IPA_transcription&gt;</v>
      </c>
      <c r="F52" t="str">
        <f>CONCATENATE("&lt;gloss&gt;",'Word List'!E52,"&lt;/gloss&gt;")</f>
        <v>&lt;gloss&gt;ring&lt;/gloss&gt;</v>
      </c>
      <c r="G52" t="s">
        <v>1</v>
      </c>
    </row>
    <row r="53" spans="1:7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&lt;native_orthography&gt;l &lt;/native_orthography&gt;</v>
      </c>
      <c r="D53" t="str">
        <f>CONCATENATE("&lt;alt_orthography&gt;",'Word List'!C53,"&lt;/alt_orthography&gt;")</f>
        <v>&lt;alt_orthography&gt;lod&lt;/alt_orthography&gt;</v>
      </c>
      <c r="E53" t="str">
        <f>CONCATENATE("&lt;IPA_transcription&gt;",'Word List'!D53,"&lt;/IPA_transcription&gt;")</f>
        <v>&lt;IPA_transcription&gt;lud̥&lt;/IPA_transcription&gt;</v>
      </c>
      <c r="F53" t="str">
        <f>CONCATENATE("&lt;gloss&gt;",'Word List'!E53,"&lt;/gloss&gt;")</f>
        <v>&lt;gloss&gt;weight&lt;/gloss&gt;</v>
      </c>
      <c r="G53" t="s">
        <v>1</v>
      </c>
    </row>
    <row r="54" spans="1:7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&lt;native_orthography&gt;r&lt;/native_orthography&gt;</v>
      </c>
      <c r="D54" t="str">
        <f>CONCATENATE("&lt;alt_orthography&gt;",'Word List'!C54,"&lt;/alt_orthography&gt;")</f>
        <v>&lt;alt_orthography&gt;rodd&lt;/alt_orthography&gt;</v>
      </c>
      <c r="E54" t="str">
        <f>CONCATENATE("&lt;IPA_transcription&gt;",'Word List'!D54,"&lt;/IPA_transcription&gt;")</f>
        <v>&lt;IPA_transcription&gt;ʁud&lt;/IPA_transcription&gt;</v>
      </c>
      <c r="F54" t="str">
        <f>CONCATENATE("&lt;gloss&gt;",'Word List'!E54,"&lt;/gloss&gt;")</f>
        <v>&lt;gloss&gt;rowing&lt;/gloss&gt;</v>
      </c>
      <c r="G54" t="s">
        <v>1</v>
      </c>
    </row>
    <row r="55" spans="1:7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&lt;native_orthography&gt;l &lt;/native_orthography&gt;</v>
      </c>
      <c r="D55" t="str">
        <f>CONCATENATE("&lt;alt_orthography&gt;",'Word List'!C55,"&lt;/alt_orthography&gt;")</f>
        <v>&lt;alt_orthography&gt;mulen&lt;/alt_orthography&gt;</v>
      </c>
      <c r="E55" t="str">
        <f>CONCATENATE("&lt;IPA_transcription&gt;",'Word List'!D55,"&lt;/IPA_transcription&gt;")</f>
        <v>&lt;IPA_transcription&gt;mʉβlɛn&lt;/IPA_transcription&gt;</v>
      </c>
      <c r="F55" t="str">
        <f>CONCATENATE("&lt;gloss&gt;",'Word List'!E55,"&lt;/gloss&gt;")</f>
        <v>&lt;gloss&gt;overcast&lt;/gloss&gt;</v>
      </c>
      <c r="G55" t="s">
        <v>1</v>
      </c>
    </row>
    <row r="56" spans="1:7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&lt;native_orthography&gt;r&lt;/native_orthography&gt;</v>
      </c>
      <c r="D56" t="str">
        <f>CONCATENATE("&lt;alt_orthography&gt;",'Word List'!C56,"&lt;/alt_orthography&gt;")</f>
        <v>&lt;alt_orthography&gt;muren&lt;/alt_orthography&gt;</v>
      </c>
      <c r="E56" t="str">
        <f>CONCATENATE("&lt;IPA_transcription&gt;",'Word List'!D56,"&lt;/IPA_transcription&gt;")</f>
        <v>&lt;IPA_transcription&gt;mʉβʁɛn&lt;/IPA_transcription&gt;</v>
      </c>
      <c r="F56" t="str">
        <f>CONCATENATE("&lt;gloss&gt;",'Word List'!E56,"&lt;/gloss&gt;")</f>
        <v>&lt;gloss&gt;walls&lt;/gloss&gt;</v>
      </c>
      <c r="G56" t="s">
        <v>1</v>
      </c>
    </row>
    <row r="57" spans="1:7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&lt;native_orthography&gt;l&lt;/native_orthography&gt;</v>
      </c>
      <c r="D57" t="str">
        <f>CONCATENATE("&lt;alt_orthography&gt;",'Word List'!C57,"&lt;/alt_orthography&gt;")</f>
        <v>&lt;alt_orthography&gt;skäl&lt;/alt_orthography&gt;</v>
      </c>
      <c r="E57" t="str">
        <f>CONCATENATE("&lt;IPA_transcription&gt;",'Word List'!D57,"&lt;/IPA_transcription&gt;")</f>
        <v>&lt;IPA_transcription&gt;ɧɛl&lt;/IPA_transcription&gt;</v>
      </c>
      <c r="F57" t="str">
        <f>CONCATENATE("&lt;gloss&gt;",'Word List'!E57,"&lt;/gloss&gt;")</f>
        <v>&lt;gloss&gt;reason&lt;/gloss&gt;</v>
      </c>
      <c r="G57" t="s">
        <v>1</v>
      </c>
    </row>
    <row r="58" spans="1:7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&lt;native_orthography&gt;r&lt;/native_orthography&gt;</v>
      </c>
      <c r="D58" t="str">
        <f>CONCATENATE("&lt;alt_orthography&gt;",'Word List'!C58,"&lt;/alt_orthography&gt;")</f>
        <v>&lt;alt_orthography&gt;skär&lt;/alt_orthography&gt;</v>
      </c>
      <c r="E58" t="str">
        <f>CONCATENATE("&lt;IPA_transcription&gt;",'Word List'!D58,"&lt;/IPA_transcription&gt;")</f>
        <v>&lt;IPA_transcription&gt;ɧɛχ&lt;/IPA_transcription&gt;</v>
      </c>
      <c r="F58" t="str">
        <f>CONCATENATE("&lt;gloss&gt;",'Word List'!E58,"&lt;/gloss&gt;")</f>
        <v>&lt;gloss&gt;pink&lt;/gloss&gt;</v>
      </c>
      <c r="G58" t="s">
        <v>1</v>
      </c>
    </row>
    <row r="59" spans="1:7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&lt;native_orthography&gt;h&lt;/native_orthography&gt;</v>
      </c>
      <c r="D59" t="str">
        <f>CONCATENATE("&lt;alt_orthography&gt;",'Word List'!C59,"&lt;/alt_orthography&gt;")</f>
        <v>&lt;alt_orthography&gt;hot&lt;/alt_orthography&gt;</v>
      </c>
      <c r="E59" t="str">
        <f>CONCATENATE("&lt;IPA_transcription&gt;",'Word List'!D59,"&lt;/IPA_transcription&gt;")</f>
        <v>&lt;IPA_transcription&gt;huɸt&lt;/IPA_transcription&gt;</v>
      </c>
      <c r="F59" t="str">
        <f>CONCATENATE("&lt;gloss&gt;",'Word List'!E59,"&lt;/gloss&gt;")</f>
        <v>&lt;gloss&gt;threat&lt;/gloss&gt;</v>
      </c>
      <c r="G59" t="s">
        <v>1</v>
      </c>
    </row>
    <row r="60" spans="1:7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&lt;native_orthography&gt;h&lt;/native_orthography&gt;</v>
      </c>
      <c r="D60" t="str">
        <f>CONCATENATE("&lt;alt_orthography&gt;",'Word List'!C60,"&lt;/alt_orthography&gt;")</f>
        <v>&lt;alt_orthography&gt;behov&lt;/alt_orthography&gt;</v>
      </c>
      <c r="E60" t="str">
        <f>CONCATENATE("&lt;IPA_transcription&gt;",'Word List'!D60,"&lt;/IPA_transcription&gt;")</f>
        <v>&lt;IPA_transcription&gt;bəhuv&lt;/IPA_transcription&gt;</v>
      </c>
      <c r="F60" t="str">
        <f>CONCATENATE("&lt;gloss&gt;",'Word List'!E60,"&lt;/gloss&gt;")</f>
        <v>&lt;gloss&gt;need&lt;/gloss&gt;</v>
      </c>
      <c r="G60" t="s">
        <v>1</v>
      </c>
    </row>
    <row r="61" spans="1:7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&lt;native_orthography&gt;i&lt;/native_orthography&gt;</v>
      </c>
      <c r="D61" t="str">
        <f>CONCATENATE("&lt;alt_orthography&gt;",'Word List'!C61,"&lt;/alt_orthography&gt;")</f>
        <v>&lt;alt_orthography&gt;idog&lt;/alt_orthography&gt;</v>
      </c>
      <c r="E61" t="str">
        <f>CONCATENATE("&lt;IPA_transcription&gt;",'Word List'!D61,"&lt;/IPA_transcription&gt;")</f>
        <v>&lt;IPA_transcription&gt;idug&lt;/IPA_transcription&gt;</v>
      </c>
      <c r="F61" t="str">
        <f>CONCATENATE("&lt;gloss&gt;",'Word List'!E61,"&lt;/gloss&gt;")</f>
        <v>&lt;gloss&gt;industrious&lt;/gloss&gt;</v>
      </c>
      <c r="G61" t="s">
        <v>1</v>
      </c>
    </row>
    <row r="62" spans="1:7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&lt;native_orthography&gt;i&lt;/native_orthography&gt;</v>
      </c>
      <c r="D62" t="str">
        <f>CONCATENATE("&lt;alt_orthography&gt;",'Word List'!C62,"&lt;/alt_orthography&gt;")</f>
        <v>&lt;alt_orthography&gt;giv&lt;/alt_orthography&gt;</v>
      </c>
      <c r="E62" t="str">
        <f>CONCATENATE("&lt;IPA_transcription&gt;",'Word List'!D62,"&lt;/IPA_transcription&gt;")</f>
        <v>&lt;IPA_transcription&gt;yiv&lt;/IPA_transcription&gt;</v>
      </c>
      <c r="F62" t="str">
        <f>CONCATENATE("&lt;gloss&gt;",'Word List'!E62,"&lt;/gloss&gt;")</f>
        <v>&lt;gloss&gt;deal&lt;/gloss&gt;</v>
      </c>
      <c r="G62" t="s">
        <v>1</v>
      </c>
    </row>
    <row r="63" spans="1:7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&lt;native_orthography&gt;i&lt;/native_orthography&gt;</v>
      </c>
      <c r="D63" t="str">
        <f>CONCATENATE("&lt;alt_orthography&gt;",'Word List'!C63,"&lt;/alt_orthography&gt;")</f>
        <v>&lt;alt_orthography&gt;skri&lt;/alt_orthography&gt;</v>
      </c>
      <c r="E63" t="str">
        <f>CONCATENATE("&lt;IPA_transcription&gt;",'Word List'!D63,"&lt;/IPA_transcription&gt;")</f>
        <v>&lt;IPA_transcription&gt;skʁ̥i&lt;/IPA_transcription&gt;</v>
      </c>
      <c r="F63" t="str">
        <f>CONCATENATE("&lt;gloss&gt;",'Word List'!E63,"&lt;/gloss&gt;")</f>
        <v>&lt;gloss&gt;cry&lt;/gloss&gt;</v>
      </c>
      <c r="G63" t="s">
        <v>1</v>
      </c>
    </row>
    <row r="64" spans="1:7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&lt;native_orthography&gt;y&lt;/native_orthography&gt;</v>
      </c>
      <c r="D64" t="str">
        <f>CONCATENATE("&lt;alt_orthography&gt;",'Word List'!C64,"&lt;/alt_orthography&gt;")</f>
        <v>&lt;alt_orthography&gt;yxa&lt;/alt_orthography&gt;</v>
      </c>
      <c r="E64" t="str">
        <f>CONCATENATE("&lt;IPA_transcription&gt;",'Word List'!D64,"&lt;/IPA_transcription&gt;")</f>
        <v>&lt;IPA_transcription&gt;yksɑ&lt;/IPA_transcription&gt;</v>
      </c>
      <c r="F64" t="str">
        <f>CONCATENATE("&lt;gloss&gt;",'Word List'!E64,"&lt;/gloss&gt;")</f>
        <v>&lt;gloss&gt;axe&lt;/gloss&gt;</v>
      </c>
      <c r="G64" t="s">
        <v>1</v>
      </c>
    </row>
    <row r="65" spans="1:7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&lt;native_orthography&gt;y&lt;/native_orthography&gt;</v>
      </c>
      <c r="D65" t="str">
        <f>CONCATENATE("&lt;alt_orthography&gt;",'Word List'!C65,"&lt;/alt_orthography&gt;")</f>
        <v>&lt;alt_orthography&gt;tust&lt;/alt_orthography&gt;</v>
      </c>
      <c r="E65" t="str">
        <f>CONCATENATE("&lt;IPA_transcription&gt;",'Word List'!D65,"&lt;/IPA_transcription&gt;")</f>
        <v>&lt;IPA_transcription&gt;tʰyst&lt;/IPA_transcription&gt;</v>
      </c>
      <c r="F65" t="str">
        <f>CONCATENATE("&lt;gloss&gt;",'Word List'!E65,"&lt;/gloss&gt;")</f>
        <v>&lt;gloss&gt;silent&lt;/gloss&gt;</v>
      </c>
      <c r="G65" t="s">
        <v>1</v>
      </c>
    </row>
    <row r="66" spans="1:7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&lt;native_orthography&gt;y&lt;/native_orthography&gt;</v>
      </c>
      <c r="D66" t="str">
        <f>CONCATENATE("&lt;alt_orthography&gt;",'Word List'!C66,"&lt;/alt_orthography&gt;")</f>
        <v>&lt;alt_orthography&gt;bly&lt;/alt_orthography&gt;</v>
      </c>
      <c r="E66" t="str">
        <f>CONCATENATE("&lt;IPA_transcription&gt;",'Word List'!D66,"&lt;/IPA_transcription&gt;")</f>
        <v>&lt;IPA_transcription&gt;blyy&lt;/IPA_transcription&gt;</v>
      </c>
      <c r="F66" t="str">
        <f>CONCATENATE("&lt;gloss&gt;",'Word List'!E66,"&lt;/gloss&gt;")</f>
        <v>&lt;gloss&gt;lead&lt;/gloss&gt;</v>
      </c>
      <c r="G66" t="s">
        <v>1</v>
      </c>
    </row>
    <row r="67" spans="1:7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&lt;native_orthography&gt;e&lt;/native_orthography&gt;</v>
      </c>
      <c r="D67" t="str">
        <f>CONCATENATE("&lt;alt_orthography&gt;",'Word List'!C67,"&lt;/alt_orthography&gt;")</f>
        <v>&lt;alt_orthography&gt;evig&lt;/alt_orthography&gt;</v>
      </c>
      <c r="E67" t="str">
        <f>CONCATENATE("&lt;IPA_transcription&gt;",'Word List'!D67,"&lt;/IPA_transcription&gt;")</f>
        <v>&lt;IPA_transcription&gt;evɪg&lt;/IPA_transcription&gt;</v>
      </c>
      <c r="F67" t="str">
        <f>CONCATENATE("&lt;gloss&gt;",'Word List'!E67,"&lt;/gloss&gt;")</f>
        <v>&lt;gloss&gt;eternal&lt;/gloss&gt;</v>
      </c>
      <c r="G67" t="s">
        <v>1</v>
      </c>
    </row>
    <row r="68" spans="1:7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&lt;native_orthography&gt;e&lt;/native_orthography&gt;</v>
      </c>
      <c r="D68" t="str">
        <f>CONCATENATE("&lt;alt_orthography&gt;",'Word List'!C68,"&lt;/alt_orthography&gt;")</f>
        <v>&lt;alt_orthography&gt;vev&lt;/alt_orthography&gt;</v>
      </c>
      <c r="E68" t="str">
        <f>CONCATENATE("&lt;IPA_transcription&gt;",'Word List'!D68,"&lt;/IPA_transcription&gt;")</f>
        <v>&lt;IPA_transcription&gt;vev&lt;/IPA_transcription&gt;</v>
      </c>
      <c r="F68" t="str">
        <f>CONCATENATE("&lt;gloss&gt;",'Word List'!E68,"&lt;/gloss&gt;")</f>
        <v>&lt;gloss&gt;crank&lt;/gloss&gt;</v>
      </c>
      <c r="G68" t="s">
        <v>1</v>
      </c>
    </row>
    <row r="69" spans="1:7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&lt;native_orthography&gt;e&lt;/native_orthography&gt;</v>
      </c>
      <c r="D69" t="str">
        <f>CONCATENATE("&lt;alt_orthography&gt;",'Word List'!C69,"&lt;/alt_orthography&gt;")</f>
        <v>&lt;alt_orthography&gt;jute&lt;/alt_orthography&gt;</v>
      </c>
      <c r="E69" t="str">
        <f>CONCATENATE("&lt;IPA_transcription&gt;",'Word List'!D69,"&lt;/IPA_transcription&gt;")</f>
        <v>&lt;IPA_transcription&gt;jyɸtɛ&lt;/IPA_transcription&gt;</v>
      </c>
      <c r="F69" t="str">
        <f>CONCATENATE("&lt;gloss&gt;",'Word List'!E69,"&lt;/gloss&gt;")</f>
        <v>&lt;gloss&gt;jute&lt;/gloss&gt;</v>
      </c>
      <c r="G69" t="s">
        <v>1</v>
      </c>
    </row>
    <row r="70" spans="1:7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&lt;native_orthography&gt;u&lt;/native_orthography&gt;</v>
      </c>
      <c r="D70" t="str">
        <f>CONCATENATE("&lt;alt_orthography&gt;",'Word List'!C70,"&lt;/alt_orthography&gt;")</f>
        <v>&lt;alt_orthography&gt;ugn&lt;/alt_orthography&gt;</v>
      </c>
      <c r="E70" t="str">
        <f>CONCATENATE("&lt;IPA_transcription&gt;",'Word List'!D70,"&lt;/IPA_transcription&gt;")</f>
        <v>&lt;IPA_transcription&gt;œŋn̩&lt;/IPA_transcription&gt;</v>
      </c>
      <c r="F70" t="str">
        <f>CONCATENATE("&lt;gloss&gt;",'Word List'!E70,"&lt;/gloss&gt;")</f>
        <v>&lt;gloss&gt;oven&lt;/gloss&gt;</v>
      </c>
      <c r="G70" t="s">
        <v>1</v>
      </c>
    </row>
    <row r="71" spans="1:7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&lt;native_orthography&gt;u&lt;/native_orthography&gt;</v>
      </c>
      <c r="D71" t="str">
        <f>CONCATENATE("&lt;alt_orthography&gt;",'Word List'!C71,"&lt;/alt_orthography&gt;")</f>
        <v>&lt;alt_orthography&gt;huv&lt;/alt_orthography&gt;</v>
      </c>
      <c r="E71" t="str">
        <f>CONCATENATE("&lt;IPA_transcription&gt;",'Word List'!D71,"&lt;/IPA_transcription&gt;")</f>
        <v>&lt;IPA_transcription&gt;hʉv&lt;/IPA_transcription&gt;</v>
      </c>
      <c r="F71" t="str">
        <f>CONCATENATE("&lt;gloss&gt;",'Word List'!E71,"&lt;/gloss&gt;")</f>
        <v>&lt;gloss&gt;hood&lt;/gloss&gt;</v>
      </c>
      <c r="G71" t="s">
        <v>1</v>
      </c>
    </row>
    <row r="72" spans="1:7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&lt;native_orthography&gt;u&lt;/native_orthography&gt;</v>
      </c>
      <c r="D72" t="str">
        <f>CONCATENATE("&lt;alt_orthography&gt;",'Word List'!C72,"&lt;/alt_orthography&gt;")</f>
        <v>&lt;alt_orthography&gt;huru&lt;/alt_orthography&gt;</v>
      </c>
      <c r="E72" t="str">
        <f>CONCATENATE("&lt;IPA_transcription&gt;",'Word List'!D72,"&lt;/IPA_transcription&gt;")</f>
        <v>&lt;IPA_transcription&gt;hʉβʁɵ&lt;/IPA_transcription&gt;</v>
      </c>
      <c r="F72" t="str">
        <f>CONCATENATE("&lt;gloss&gt;",'Word List'!E72,"&lt;/gloss&gt;")</f>
        <v>&lt;gloss&gt;how&lt;/gloss&gt;</v>
      </c>
      <c r="G72" t="s">
        <v>1</v>
      </c>
    </row>
    <row r="73" spans="1:7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&lt;native_orthography&gt;ä&lt;/native_orthography&gt;</v>
      </c>
      <c r="D73" t="str">
        <f>CONCATENATE("&lt;alt_orthography&gt;",'Word List'!C73,"&lt;/alt_orthography&gt;")</f>
        <v>&lt;alt_orthography&gt;äng&lt;/alt_orthography&gt;</v>
      </c>
      <c r="E73" t="str">
        <f>CONCATENATE("&lt;IPA_transcription&gt;",'Word List'!D73,"&lt;/IPA_transcription&gt;")</f>
        <v>&lt;IPA_transcription&gt;ɛŋ&lt;/IPA_transcription&gt;</v>
      </c>
      <c r="F73" t="str">
        <f>CONCATENATE("&lt;gloss&gt;",'Word List'!E73,"&lt;/gloss&gt;")</f>
        <v>&lt;gloss&gt;meadow&lt;/gloss&gt;</v>
      </c>
      <c r="G73" t="s">
        <v>1</v>
      </c>
    </row>
    <row r="74" spans="1:7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&lt;native_orthography&gt;ä&lt;/native_orthography&gt;</v>
      </c>
      <c r="D74" t="str">
        <f>CONCATENATE("&lt;alt_orthography&gt;",'Word List'!C74,"&lt;/alt_orthography&gt;")</f>
        <v>&lt;alt_orthography&gt;bärga&lt;/alt_orthography&gt;</v>
      </c>
      <c r="E74" t="str">
        <f>CONCATENATE("&lt;IPA_transcription&gt;",'Word List'!D74,"&lt;/IPA_transcription&gt;")</f>
        <v>&lt;IPA_transcription&gt;bɛʁjɑ&lt;/IPA_transcription&gt;</v>
      </c>
      <c r="F74" t="str">
        <f>CONCATENATE("&lt;gloss&gt;",'Word List'!E74,"&lt;/gloss&gt;")</f>
        <v>&lt;gloss&gt;to save&lt;/gloss&gt;</v>
      </c>
      <c r="G74" t="s">
        <v>1</v>
      </c>
    </row>
    <row r="75" spans="1:7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&lt;native_orthography&gt;ä&lt;/native_orthography&gt;</v>
      </c>
      <c r="D75" t="str">
        <f>CONCATENATE("&lt;alt_orthography&gt;",'Word List'!C75,"&lt;/alt_orthography&gt;")</f>
        <v>&lt;alt_orthography&gt;fä&lt;/alt_orthography&gt;</v>
      </c>
      <c r="E75" t="str">
        <f>CONCATENATE("&lt;IPA_transcription&gt;",'Word List'!D75,"&lt;/IPA_transcription&gt;")</f>
        <v>&lt;IPA_transcription&gt;fɛ&lt;/IPA_transcription&gt;</v>
      </c>
      <c r="F75" t="str">
        <f>CONCATENATE("&lt;gloss&gt;",'Word List'!E75,"&lt;/gloss&gt;")</f>
        <v>&lt;gloss&gt;beast&lt;/gloss&gt;</v>
      </c>
      <c r="G75" t="s">
        <v>1</v>
      </c>
    </row>
    <row r="76" spans="1:7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&lt;native_orthography&gt;ö&lt;/native_orthography&gt;</v>
      </c>
      <c r="D76" t="str">
        <f>CONCATENATE("&lt;alt_orthography&gt;",'Word List'!C76,"&lt;/alt_orthography&gt;")</f>
        <v>&lt;alt_orthography&gt;ört&lt;/alt_orthography&gt;</v>
      </c>
      <c r="E76" t="str">
        <f>CONCATENATE("&lt;IPA_transcription&gt;",'Word List'!D76,"&lt;/IPA_transcription&gt;")</f>
        <v>&lt;IPA_transcription&gt;œʁ̥t&lt;/IPA_transcription&gt;</v>
      </c>
      <c r="F76" t="str">
        <f>CONCATENATE("&lt;gloss&gt;",'Word List'!E76,"&lt;/gloss&gt;")</f>
        <v>&lt;gloss&gt;herb&lt;/gloss&gt;</v>
      </c>
      <c r="G76" t="s">
        <v>1</v>
      </c>
    </row>
    <row r="77" spans="1:7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&lt;native_orthography&gt;ö&lt;/native_orthography&gt;</v>
      </c>
      <c r="D77" t="str">
        <f>CONCATENATE("&lt;alt_orthography&gt;",'Word List'!C77,"&lt;/alt_orthography&gt;")</f>
        <v>&lt;alt_orthography&gt;börda&lt;/alt_orthography&gt;</v>
      </c>
      <c r="E77" t="str">
        <f>CONCATENATE("&lt;IPA_transcription&gt;",'Word List'!D77,"&lt;/IPA_transcription&gt;")</f>
        <v>&lt;IPA_transcription&gt;bœʁdɑ&lt;/IPA_transcription&gt;</v>
      </c>
      <c r="F77" t="str">
        <f>CONCATENATE("&lt;gloss&gt;",'Word List'!E77,"&lt;/gloss&gt;")</f>
        <v>&lt;gloss&gt;burden&lt;/gloss&gt;</v>
      </c>
      <c r="G77" t="s">
        <v>1</v>
      </c>
    </row>
    <row r="78" spans="1:7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&lt;native_orthography&gt;ö&lt;/native_orthography&gt;</v>
      </c>
      <c r="D78" t="str">
        <f>CONCATENATE("&lt;alt_orthography&gt;",'Word List'!C78,"&lt;/alt_orthography&gt;")</f>
        <v>&lt;alt_orthography&gt;frö&lt;/alt_orthography&gt;</v>
      </c>
      <c r="E78" t="str">
        <f>CONCATENATE("&lt;IPA_transcription&gt;",'Word List'!D78,"&lt;/IPA_transcription&gt;")</f>
        <v>&lt;IPA_transcription&gt;fʁø&lt;/IPA_transcription&gt;</v>
      </c>
      <c r="F78" t="str">
        <f>CONCATENATE("&lt;gloss&gt;",'Word List'!E78,"&lt;/gloss&gt;")</f>
        <v>&lt;gloss&gt;seed&lt;/gloss&gt;</v>
      </c>
      <c r="G78" t="s">
        <v>1</v>
      </c>
    </row>
    <row r="79" spans="1:7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&lt;native_orthography&gt;a&lt;/native_orthography&gt;</v>
      </c>
      <c r="D79" t="str">
        <f>CONCATENATE("&lt;alt_orthography&gt;",'Word List'!C79,"&lt;/alt_orthography&gt;")</f>
        <v>&lt;alt_orthography&gt;avig&lt;/alt_orthography&gt;</v>
      </c>
      <c r="E79" t="str">
        <f>CONCATENATE("&lt;IPA_transcription&gt;",'Word List'!D79,"&lt;/IPA_transcription&gt;")</f>
        <v>&lt;IPA_transcription&gt;ɑvɪg&lt;/IPA_transcription&gt;</v>
      </c>
      <c r="F79" t="str">
        <f>CONCATENATE("&lt;gloss&gt;",'Word List'!E79,"&lt;/gloss&gt;")</f>
        <v>&lt;gloss&gt;inside-out&lt;/gloss&gt;</v>
      </c>
      <c r="G79" t="s">
        <v>1</v>
      </c>
    </row>
    <row r="80" spans="1:7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&lt;native_orthography&gt;a&lt;/native_orthography&gt;</v>
      </c>
      <c r="D80" t="str">
        <f>CONCATENATE("&lt;alt_orthography&gt;",'Word List'!C80,"&lt;/alt_orthography&gt;")</f>
        <v>&lt;alt_orthography&gt;hav&lt;/alt_orthography&gt;</v>
      </c>
      <c r="E80" t="str">
        <f>CONCATENATE("&lt;IPA_transcription&gt;",'Word List'!D80,"&lt;/IPA_transcription&gt;")</f>
        <v>&lt;IPA_transcription&gt;hɑv&lt;/IPA_transcription&gt;</v>
      </c>
      <c r="F80" t="str">
        <f>CONCATENATE("&lt;gloss&gt;",'Word List'!E80,"&lt;/gloss&gt;")</f>
        <v>&lt;gloss&gt;net&lt;/gloss&gt;</v>
      </c>
      <c r="G80" t="s">
        <v>1</v>
      </c>
    </row>
    <row r="81" spans="1:7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&lt;native_orthography&gt;a&lt;/native_orthography&gt;</v>
      </c>
      <c r="D81" t="str">
        <f>CONCATENATE("&lt;alt_orthography&gt;",'Word List'!C81,"&lt;/alt_orthography&gt;")</f>
        <v>&lt;alt_orthography&gt;hava&lt;/alt_orthography&gt;</v>
      </c>
      <c r="E81" t="str">
        <f>CONCATENATE("&lt;IPA_transcription&gt;",'Word List'!D81,"&lt;/IPA_transcription&gt;")</f>
        <v>&lt;IPA_transcription&gt;hɑvɑ&lt;/IPA_transcription&gt;</v>
      </c>
      <c r="F81" t="str">
        <f>CONCATENATE("&lt;gloss&gt;",'Word List'!E81,"&lt;/gloss&gt;")</f>
        <v>&lt;gloss&gt;pregnant&lt;/gloss&gt;</v>
      </c>
      <c r="G81" t="s">
        <v>1</v>
      </c>
    </row>
    <row r="82" spans="1:7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List'!B83,"&lt;/native_orthography&gt;")</f>
        <v>&lt;native_orthography&gt;å&lt;/native_orthography&gt;</v>
      </c>
      <c r="D82" t="str">
        <f>CONCATENATE("&lt;alt_orthography&gt;",'Word List'!C82,"&lt;/alt_orthography&gt;")</f>
        <v>&lt;alt_orthography&gt;år&lt;/alt_orthography&gt;</v>
      </c>
      <c r="E82" t="str">
        <f>CONCATENATE("&lt;IPA_transcription&gt;",'Word List'!D82,"&lt;/IPA_transcription&gt;")</f>
        <v>&lt;IPA_transcription&gt;oʁ̥&lt;/IPA_transcription&gt;</v>
      </c>
      <c r="F82" t="str">
        <f>CONCATENATE("&lt;gloss&gt;",'Word List'!E82,"&lt;/gloss&gt;")</f>
        <v>&lt;gloss&gt;year&lt;/gloss&gt;</v>
      </c>
      <c r="G82" t="s">
        <v>1</v>
      </c>
    </row>
    <row r="83" spans="1:7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List'!B84,"&lt;/native_orthography&gt;")</f>
        <v>&lt;native_orthography&gt;å&lt;/native_orthography&gt;</v>
      </c>
      <c r="D83" t="str">
        <f>CONCATENATE("&lt;alt_orthography&gt;",'Word List'!C83,"&lt;/alt_orthography&gt;")</f>
        <v>&lt;alt_orthography&gt;bål&lt;/alt_orthography&gt;</v>
      </c>
      <c r="E83" t="str">
        <f>CONCATENATE("&lt;IPA_transcription&gt;",'Word List'!D83,"&lt;/IPA_transcription&gt;")</f>
        <v>&lt;IPA_transcription&gt;bol&lt;/IPA_transcription&gt;</v>
      </c>
      <c r="F83" t="str">
        <f>CONCATENATE("&lt;gloss&gt;",'Word List'!E83,"&lt;/gloss&gt;")</f>
        <v>&lt;gloss&gt;body&lt;/gloss&gt;</v>
      </c>
      <c r="G83" t="s">
        <v>1</v>
      </c>
    </row>
    <row r="84" spans="1:7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List'!B85,"&lt;/native_orthography&gt;")</f>
        <v>&lt;native_orthography&gt;o&lt;/native_orthography&gt;</v>
      </c>
      <c r="D84" t="str">
        <f>CONCATENATE("&lt;alt_orthography&gt;",'Word List'!C84,"&lt;/alt_orthography&gt;")</f>
        <v>&lt;alt_orthography&gt;depå&lt;/alt_orthography&gt;</v>
      </c>
      <c r="E84" t="str">
        <f>CONCATENATE("&lt;IPA_transcription&gt;",'Word List'!D84,"&lt;/IPA_transcription&gt;")</f>
        <v>&lt;IPA_transcription&gt;depʰo&lt;/IPA_transcription&gt;</v>
      </c>
      <c r="F84" t="str">
        <f>CONCATENATE("&lt;gloss&gt;",'Word List'!E84,"&lt;/gloss&gt;")</f>
        <v>&lt;gloss&gt;depot&lt;/gloss&gt;</v>
      </c>
      <c r="G84" t="s">
        <v>1</v>
      </c>
    </row>
    <row r="85" spans="1:7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&lt;native_orthography&gt;o&lt;/native_orthography&gt;</v>
      </c>
      <c r="D85" t="str">
        <f>CONCATENATE("&lt;alt_orthography&gt;",'Word List'!C85,"&lt;/alt_orthography&gt;")</f>
        <v>&lt;alt_orthography&gt;ovig&lt;/alt_orthography&gt;</v>
      </c>
      <c r="E85" t="str">
        <f>CONCATENATE("&lt;IPA_transcription&gt;",'Word List'!D85,"&lt;/IPA_transcription&gt;")</f>
        <v>&lt;IPA_transcription&gt;uvig&lt;/IPA_transcription&gt;</v>
      </c>
      <c r="F85" t="str">
        <f>CONCATENATE("&lt;gloss&gt;",'Word List'!E85,"&lt;/gloss&gt;")</f>
        <v>&lt;gloss&gt;heavy&lt;/gloss&gt;</v>
      </c>
      <c r="G85" t="s">
        <v>1</v>
      </c>
    </row>
    <row r="86" spans="1:7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&lt;native_orthography&gt;o&lt;/native_orthography&gt;</v>
      </c>
      <c r="D86" t="str">
        <f>CONCATENATE("&lt;alt_orthography&gt;",'Word List'!C86,"&lt;/alt_orthography&gt;")</f>
        <v>&lt;alt_orthography&gt;hov&lt;/alt_orthography&gt;</v>
      </c>
      <c r="E86" t="str">
        <f>CONCATENATE("&lt;IPA_transcription&gt;",'Word List'!D86,"&lt;/IPA_transcription&gt;")</f>
        <v>&lt;IPA_transcription&gt;huv&lt;/IPA_transcription&gt;</v>
      </c>
      <c r="F86" t="str">
        <f>CONCATENATE("&lt;gloss&gt;",'Word List'!E86,"&lt;/gloss&gt;")</f>
        <v>&lt;gloss&gt;court&lt;/gloss&gt;</v>
      </c>
      <c r="G86" t="s">
        <v>1</v>
      </c>
    </row>
    <row r="87" spans="1:7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&lt;native_orthography&gt;o&lt;/native_orthography&gt;</v>
      </c>
      <c r="D87" t="str">
        <f>CONCATENATE("&lt;alt_orthography&gt;",'Word List'!C87,"&lt;/alt_orthography&gt;")</f>
        <v>&lt;alt_orthography&gt;otro&lt;/alt_orthography&gt;</v>
      </c>
      <c r="E87" t="str">
        <f>CONCATENATE("&lt;IPA_transcription&gt;",'Word List'!D87,"&lt;/IPA_transcription&gt;")</f>
        <v>&lt;IPA_transcription&gt;uɸtʁu&lt;/IPA_transcription&gt;</v>
      </c>
      <c r="F87" t="str">
        <f>CONCATENATE("&lt;gloss&gt;",'Word List'!E87,"&lt;/gloss&gt;")</f>
        <v>&lt;gloss&gt;skeptical&lt;/gloss&gt;</v>
      </c>
      <c r="G87" t="s">
        <v>1</v>
      </c>
    </row>
    <row r="88" ht="20.25">
      <c r="A88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2008-12-20T19:42:31Z</dcterms:modified>
  <cp:category/>
  <cp:version/>
  <cp:contentType/>
  <cp:contentStatus/>
</cp:coreProperties>
</file>