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<sst xmlns="http://schemas.openxmlformats.org/spreadsheetml/2006/main" count="396" uniqueCount="235">
  <si>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</si>
  <si>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</si>
  <si>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</si>
  <si>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</si>
  <si>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</si>
  <si>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</si>
  <si>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</si>
  <si>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</si>
  <si>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</si>
  <si>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</si>
  <si>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Serbian</t>
  </si>
  <si>
    <t>pair, couple</t>
  </si>
  <si>
    <t>litter</t>
  </si>
  <si>
    <t>abusive word</t>
  </si>
  <si>
    <t>nightclub</t>
  </si>
  <si>
    <t>gift</t>
  </si>
  <si>
    <t>soot, dirt</t>
  </si>
  <si>
    <t>rear light</t>
  </si>
  <si>
    <t>bootleg</t>
  </si>
  <si>
    <t>pattern</t>
  </si>
  <si>
    <t>harp</t>
  </si>
  <si>
    <t>heat, fire</t>
  </si>
  <si>
    <t>engagement</t>
  </si>
  <si>
    <t>ardor</t>
  </si>
  <si>
    <t>cattle</t>
  </si>
  <si>
    <t>announcement</t>
  </si>
  <si>
    <t>braying</t>
  </si>
  <si>
    <t>quarrel</t>
  </si>
  <si>
    <t>crazy</t>
  </si>
  <si>
    <t>people</t>
  </si>
  <si>
    <t>hear</t>
  </si>
  <si>
    <t>czar</t>
  </si>
  <si>
    <t>charm, magic</t>
  </si>
  <si>
    <t>trade, traffic</t>
  </si>
  <si>
    <t>sack</t>
  </si>
  <si>
    <t>pupil</t>
  </si>
  <si>
    <t>proper name</t>
  </si>
  <si>
    <t>here!</t>
  </si>
  <si>
    <t>John's</t>
  </si>
  <si>
    <t>this</t>
  </si>
  <si>
    <t>ear</t>
  </si>
  <si>
    <t>fast</t>
  </si>
  <si>
    <t>friend</t>
  </si>
  <si>
    <t>unbeliever</t>
  </si>
  <si>
    <t>puff of air</t>
  </si>
  <si>
    <t>canoe</t>
  </si>
  <si>
    <t>devil</t>
  </si>
  <si>
    <t>free of charge</t>
  </si>
  <si>
    <t>tube shaped</t>
  </si>
  <si>
    <t>bosom, heart</t>
  </si>
  <si>
    <t>disagreeable</t>
  </si>
  <si>
    <t>in summer (Western dialect)</t>
  </si>
  <si>
    <t>in summer (Eastern dialect)</t>
  </si>
  <si>
    <t>gong</t>
  </si>
  <si>
    <t>lymph</t>
  </si>
  <si>
    <t>left (masc.)</t>
  </si>
  <si>
    <t>thanks</t>
  </si>
  <si>
    <t>small animal</t>
  </si>
  <si>
    <t>breeze</t>
  </si>
  <si>
    <t>priest</t>
  </si>
  <si>
    <t>drug</t>
  </si>
  <si>
    <t>oak</t>
  </si>
  <si>
    <t>oaks</t>
  </si>
  <si>
    <t>village (gen. sing.)</t>
  </si>
  <si>
    <t>villages (nom. Pl.)</t>
  </si>
  <si>
    <t>mother</t>
  </si>
  <si>
    <t>grandmother</t>
  </si>
  <si>
    <t>dog</t>
  </si>
  <si>
    <t>dawn</t>
  </si>
  <si>
    <t>grove</t>
  </si>
  <si>
    <t>number</t>
  </si>
  <si>
    <t>kitchen</t>
  </si>
  <si>
    <t>quai</t>
  </si>
  <si>
    <t>science</t>
  </si>
  <si>
    <t>self-taught</t>
  </si>
  <si>
    <t>to announce</t>
  </si>
  <si>
    <t>daring</t>
  </si>
  <si>
    <t>radio</t>
  </si>
  <si>
    <t>descriptive</t>
  </si>
  <si>
    <t>described</t>
  </si>
  <si>
    <t>pitcher</t>
  </si>
  <si>
    <t>castle</t>
  </si>
  <si>
    <t>sweet (masc. sing.)</t>
  </si>
  <si>
    <t>sweet (fem. sing.)</t>
  </si>
  <si>
    <t>IPA Transcription</t>
  </si>
  <si>
    <t>pɑ̀ːr̥</t>
  </si>
  <si>
    <t>t̪ɑ̀ːr̥</t>
  </si>
  <si>
    <t>kɑ̀ːr̥</t>
  </si>
  <si>
    <t>bɑ̀ːr̥</t>
  </si>
  <si>
    <t>d̪ɑ̀ːr̥</t>
  </si>
  <si>
    <t>gɑ̀ːr̥</t>
  </si>
  <si>
    <t>fɑ̀ːr̥</t>
  </si>
  <si>
    <t>sɑ́ɾə̞</t>
  </si>
  <si>
    <t>ʃɑ́ːɾə̞</t>
  </si>
  <si>
    <t>xɑ̀ːrfʌ</t>
  </si>
  <si>
    <t>vɑ̀ːr̥</t>
  </si>
  <si>
    <t>zɑ̀ːɾukə̞</t>
  </si>
  <si>
    <t>ʒɑ̀ːr</t>
  </si>
  <si>
    <t>mɑ̀ːrvə̞</t>
  </si>
  <si>
    <t>nɑ̀ɪəvə̞</t>
  </si>
  <si>
    <t>ɲɑ̀kə̞</t>
  </si>
  <si>
    <t>rɑ̀ːsprəvə̞</t>
  </si>
  <si>
    <t>lùːd̪̥</t>
  </si>
  <si>
    <t>jɑ̀ːr̥</t>
  </si>
  <si>
    <t>tsɑ̀ːrski</t>
  </si>
  <si>
    <t>tʃɑ̀ːr̥</t>
  </si>
  <si>
    <t>dʒɑ̀ːk</t>
  </si>
  <si>
    <t>ɑ̀vɑ</t>
  </si>
  <si>
    <t>èvɔ̝</t>
  </si>
  <si>
    <t>ìvɔ̝v̥</t>
  </si>
  <si>
    <t>ò̞vɔ̝</t>
  </si>
  <si>
    <t>ùvɔ̝</t>
  </si>
  <si>
    <t>br̀ːz̥</t>
  </si>
  <si>
    <t>d̪rùːg</t>
  </si>
  <si>
    <t>nɛ́kɹst̪̚</t>
  </si>
  <si>
    <t>tʃùːx</t>
  </si>
  <si>
    <t>tʃùːn</t>
  </si>
  <si>
    <t>dʒɑ̀vo̞</t>
  </si>
  <si>
    <t>dʒɑ̀be</t>
  </si>
  <si>
    <t>sève̞r̥</t>
  </si>
  <si>
    <t>ɲèdrʌ</t>
  </si>
  <si>
    <t>tsèvɑst</t>
  </si>
  <si>
    <t>ʎɛ̀t̪i</t>
  </si>
  <si>
    <t>lɛ̀t̪i</t>
  </si>
  <si>
    <t>gɔ̃́ŋg̥</t>
  </si>
  <si>
    <t>lĩ̀ːɱfʌ</t>
  </si>
  <si>
    <t>lèːvi</t>
  </si>
  <si>
    <t>lèːvo̞</t>
  </si>
  <si>
    <t>xvɑ́ːlə̞</t>
  </si>
  <si>
    <t>pùx</t>
  </si>
  <si>
    <t>lɑ̀xɔ̝r̥</t>
  </si>
  <si>
    <t>pɔ̝̀pʰ</t>
  </si>
  <si>
    <t>ʎùːd̪i̠</t>
  </si>
  <si>
    <t>lèːk</t>
  </si>
  <si>
    <t>d̪ùːb̥</t>
  </si>
  <si>
    <t>d̪ùbo̞vi̠</t>
  </si>
  <si>
    <t>sèlʌ</t>
  </si>
  <si>
    <t>séːlʌ</t>
  </si>
  <si>
    <t>mɑ̀ɪːkʌ</t>
  </si>
  <si>
    <t>mɑ́ɪːkʌ</t>
  </si>
  <si>
    <t>pɑ̀s</t>
  </si>
  <si>
    <t>pɑ̀ːs</t>
  </si>
  <si>
    <t>zɔ̝́ɾʌ</t>
  </si>
  <si>
    <t>zɔ̝́ɾɔ</t>
  </si>
  <si>
    <t>gɑ̀ɪː</t>
  </si>
  <si>
    <t>brɔ̀ɪː</t>
  </si>
  <si>
    <t>kṹiːnʌ̝</t>
  </si>
  <si>
    <t>kèɪ</t>
  </si>
  <si>
    <t>sɑmóɯkiʼ</t>
  </si>
  <si>
    <t>sɑɔ́pʃtɨti</t>
  </si>
  <si>
    <t>smè̞ɔ̝</t>
  </si>
  <si>
    <t>rɑ̀ːdio̞</t>
  </si>
  <si>
    <t>ó̞pisə̃n</t>
  </si>
  <si>
    <t>ó̞piːsə̃n</t>
  </si>
  <si>
    <t>kɔ̃́nɑk</t>
  </si>
  <si>
    <t>slɑ̀d̪ɑk</t>
  </si>
  <si>
    <t>slɑ̀t̪kə</t>
  </si>
  <si>
    <t>the north</t>
  </si>
  <si>
    <t>nè̞d̪rɑg</t>
  </si>
  <si>
    <t>to the left</t>
  </si>
  <si>
    <t>belt</t>
  </si>
  <si>
    <t>nɑúkʌ̝</t>
  </si>
  <si>
    <t>kɔ̃́nd̪ir̥</t>
  </si>
  <si>
    <t>Romanized Orthography</t>
  </si>
  <si>
    <t>evo</t>
  </si>
  <si>
    <t>Ivov</t>
  </si>
  <si>
    <t>ovo</t>
  </si>
  <si>
    <t>uvo</t>
  </si>
  <si>
    <t>brz</t>
  </si>
  <si>
    <t>bdrug</t>
  </si>
  <si>
    <t>nekrst</t>
  </si>
  <si>
    <t>ćuh</t>
  </si>
  <si>
    <t>čun</t>
  </si>
  <si>
    <t>đavo</t>
  </si>
  <si>
    <t>džabe</t>
  </si>
  <si>
    <t>cevast</t>
  </si>
  <si>
    <t>sever</t>
  </si>
  <si>
    <t>njedra</t>
  </si>
  <si>
    <t>nedrag</t>
  </si>
  <si>
    <t>ljeti</t>
  </si>
  <si>
    <t>leti</t>
  </si>
  <si>
    <t>limfa</t>
  </si>
  <si>
    <t>levi</t>
  </si>
  <si>
    <t>levo</t>
  </si>
  <si>
    <t>hvala</t>
  </si>
  <si>
    <t>puh</t>
  </si>
  <si>
    <t>lahor</t>
  </si>
  <si>
    <t>pop</t>
  </si>
  <si>
    <t>par</t>
  </si>
  <si>
    <t>tar</t>
  </si>
  <si>
    <t>kar</t>
  </si>
  <si>
    <t>bar</t>
  </si>
  <si>
    <t>dar</t>
  </si>
  <si>
    <t>gar</t>
  </si>
  <si>
    <t>far</t>
  </si>
  <si>
    <t>sara</t>
  </si>
  <si>
    <t>šara</t>
  </si>
  <si>
    <t>harfa</t>
  </si>
  <si>
    <t>var</t>
  </si>
  <si>
    <t>zaruke</t>
  </si>
  <si>
    <t>žar</t>
  </si>
  <si>
    <t>marva</t>
  </si>
  <si>
    <t>najava</t>
  </si>
  <si>
    <t>njaka</t>
  </si>
  <si>
    <t>rasprava</t>
  </si>
  <si>
    <t>lud</t>
  </si>
  <si>
    <t>ljudi</t>
  </si>
  <si>
    <t>jar</t>
  </si>
  <si>
    <t>carski</t>
  </si>
  <si>
    <t>čar</t>
  </si>
  <si>
    <t>džak</t>
  </si>
  <si>
    <t>đak</t>
  </si>
  <si>
    <t>Ava</t>
  </si>
  <si>
    <t>ćar</t>
  </si>
  <si>
    <t>lek</t>
  </si>
  <si>
    <t>dub</t>
  </si>
  <si>
    <t>dubovi</t>
  </si>
  <si>
    <t>sela</t>
  </si>
  <si>
    <t>majka</t>
  </si>
  <si>
    <t>pas</t>
  </si>
  <si>
    <t>zora</t>
  </si>
  <si>
    <t>Zora</t>
  </si>
  <si>
    <t>gaj</t>
  </si>
  <si>
    <t>broj</t>
  </si>
  <si>
    <t>kujna</t>
  </si>
  <si>
    <t>kej</t>
  </si>
  <si>
    <t>nauka</t>
  </si>
  <si>
    <t>samouki</t>
  </si>
  <si>
    <t>saopstiti</t>
  </si>
  <si>
    <t>smeo</t>
  </si>
  <si>
    <t>opisan</t>
  </si>
  <si>
    <t>kondir</t>
  </si>
  <si>
    <t>konak</t>
  </si>
  <si>
    <t>sladak</t>
  </si>
  <si>
    <t>slatka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</si>
</sst>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selection activeCell="C80" sqref="C80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24.3984375" style="1" customWidth="1"/>
    <col min="5" max="5" width="21.8984375" style="1" customWidth="1"/>
    <col min="6" max="16384" width="9" style="1" customWidth="1"/>
  </cols>
  <sheetData>
    <row r="1" spans="2:3" ht="20.25">
      <c r="B1" s="1" t="s">
        <v>9</v>
      </c>
      <c r="C1" s="1" t="s">
        <v>10</v>
      </c>
    </row>
    <row r="2" spans="2:5" ht="20.25">
      <c r="B2" s="2"/>
      <c r="C2" s="2" t="s">
        <v>163</v>
      </c>
      <c r="D2" s="2" t="s">
        <v>84</v>
      </c>
      <c r="E2" s="2" t="s">
        <v>0</v>
      </c>
    </row>
    <row r="3" spans="1:5" ht="20.25">
      <c r="A3" s="3">
        <v>1</v>
      </c>
      <c r="B3" s="2"/>
      <c r="C3" s="2" t="s">
        <v>188</v>
      </c>
      <c r="D3" t="s">
        <v>85</v>
      </c>
      <c r="E3" s="2" t="s">
        <v>11</v>
      </c>
    </row>
    <row r="4" spans="1:5" ht="20.25">
      <c r="A4" s="3">
        <v>2</v>
      </c>
      <c r="B4" s="2"/>
      <c r="C4" s="2" t="s">
        <v>189</v>
      </c>
      <c r="D4" t="s">
        <v>86</v>
      </c>
      <c r="E4" s="2" t="s">
        <v>12</v>
      </c>
    </row>
    <row r="5" spans="1:5" ht="20.25">
      <c r="A5" s="3">
        <v>3</v>
      </c>
      <c r="B5" s="2"/>
      <c r="C5" s="2" t="s">
        <v>190</v>
      </c>
      <c r="D5" t="s">
        <v>87</v>
      </c>
      <c r="E5" s="2" t="s">
        <v>13</v>
      </c>
    </row>
    <row r="6" spans="1:5" ht="20.25">
      <c r="A6" s="3">
        <v>4</v>
      </c>
      <c r="B6" s="2"/>
      <c r="C6" s="2" t="s">
        <v>191</v>
      </c>
      <c r="D6" t="s">
        <v>88</v>
      </c>
      <c r="E6" s="2" t="s">
        <v>14</v>
      </c>
    </row>
    <row r="7" spans="1:5" ht="20.25">
      <c r="A7" s="3">
        <v>5</v>
      </c>
      <c r="B7" s="2"/>
      <c r="C7" s="2" t="s">
        <v>192</v>
      </c>
      <c r="D7" t="s">
        <v>89</v>
      </c>
      <c r="E7" s="2" t="s">
        <v>15</v>
      </c>
    </row>
    <row r="8" spans="1:5" ht="20.25">
      <c r="A8" s="3">
        <v>6</v>
      </c>
      <c r="B8" s="2"/>
      <c r="C8" s="2" t="s">
        <v>193</v>
      </c>
      <c r="D8" t="s">
        <v>90</v>
      </c>
      <c r="E8" s="2" t="s">
        <v>16</v>
      </c>
    </row>
    <row r="9" spans="1:5" ht="20.25">
      <c r="A9" s="3">
        <v>7</v>
      </c>
      <c r="B9" s="2"/>
      <c r="C9" s="2" t="s">
        <v>194</v>
      </c>
      <c r="D9" t="s">
        <v>91</v>
      </c>
      <c r="E9" s="2" t="s">
        <v>17</v>
      </c>
    </row>
    <row r="10" spans="1:5" ht="20.25">
      <c r="A10" s="3">
        <v>8</v>
      </c>
      <c r="B10" s="2"/>
      <c r="C10" s="2" t="s">
        <v>195</v>
      </c>
      <c r="D10" t="s">
        <v>92</v>
      </c>
      <c r="E10" s="2" t="s">
        <v>18</v>
      </c>
    </row>
    <row r="11" spans="1:5" ht="20.25">
      <c r="A11" s="3">
        <v>9</v>
      </c>
      <c r="B11" s="2"/>
      <c r="C11" s="2" t="s">
        <v>196</v>
      </c>
      <c r="D11" t="s">
        <v>93</v>
      </c>
      <c r="E11" s="2" t="s">
        <v>19</v>
      </c>
    </row>
    <row r="12" spans="1:5" ht="20.25">
      <c r="A12" s="3">
        <v>10</v>
      </c>
      <c r="B12" s="2"/>
      <c r="C12" s="2" t="s">
        <v>197</v>
      </c>
      <c r="D12" t="s">
        <v>94</v>
      </c>
      <c r="E12" s="2" t="s">
        <v>20</v>
      </c>
    </row>
    <row r="13" spans="1:5" ht="20.25">
      <c r="A13" s="3">
        <v>11</v>
      </c>
      <c r="B13" s="2"/>
      <c r="C13" s="2" t="s">
        <v>198</v>
      </c>
      <c r="D13" t="s">
        <v>95</v>
      </c>
      <c r="E13" s="2" t="s">
        <v>21</v>
      </c>
    </row>
    <row r="14" spans="1:5" ht="20.25">
      <c r="A14" s="3">
        <v>12</v>
      </c>
      <c r="B14" s="2"/>
      <c r="C14" s="2" t="s">
        <v>199</v>
      </c>
      <c r="D14" t="s">
        <v>96</v>
      </c>
      <c r="E14" s="2" t="s">
        <v>22</v>
      </c>
    </row>
    <row r="15" spans="1:5" ht="20.25">
      <c r="A15" s="3">
        <v>13</v>
      </c>
      <c r="B15" s="2"/>
      <c r="C15" s="2" t="s">
        <v>200</v>
      </c>
      <c r="D15" t="s">
        <v>97</v>
      </c>
      <c r="E15" s="2" t="s">
        <v>23</v>
      </c>
    </row>
    <row r="16" spans="1:5" ht="20.25">
      <c r="A16" s="3">
        <v>14</v>
      </c>
      <c r="B16" s="2"/>
      <c r="C16" s="2" t="s">
        <v>201</v>
      </c>
      <c r="D16" t="s">
        <v>98</v>
      </c>
      <c r="E16" s="2" t="s">
        <v>24</v>
      </c>
    </row>
    <row r="17" spans="1:5" ht="20.25">
      <c r="A17" s="3">
        <v>15</v>
      </c>
      <c r="B17" s="2"/>
      <c r="C17" s="2" t="s">
        <v>202</v>
      </c>
      <c r="D17" t="s">
        <v>99</v>
      </c>
      <c r="E17" s="2" t="s">
        <v>25</v>
      </c>
    </row>
    <row r="18" spans="1:5" ht="20.25">
      <c r="A18" s="3">
        <v>16</v>
      </c>
      <c r="B18" s="2"/>
      <c r="C18" s="2" t="s">
        <v>203</v>
      </c>
      <c r="D18" t="s">
        <v>100</v>
      </c>
      <c r="E18" s="2" t="s">
        <v>26</v>
      </c>
    </row>
    <row r="19" spans="1:5" ht="20.25">
      <c r="A19" s="3">
        <v>17</v>
      </c>
      <c r="B19" s="2"/>
      <c r="C19" s="2" t="s">
        <v>204</v>
      </c>
      <c r="D19" t="s">
        <v>101</v>
      </c>
      <c r="E19" s="2" t="s">
        <v>27</v>
      </c>
    </row>
    <row r="20" spans="1:5" ht="20.25">
      <c r="A20" s="3">
        <v>18</v>
      </c>
      <c r="B20" s="2"/>
      <c r="C20" s="2" t="s">
        <v>205</v>
      </c>
      <c r="D20" t="s">
        <v>102</v>
      </c>
      <c r="E20" s="2" t="s">
        <v>28</v>
      </c>
    </row>
    <row r="21" spans="1:5" ht="20.25">
      <c r="A21" s="3">
        <v>19</v>
      </c>
      <c r="B21" s="2"/>
      <c r="C21" s="2" t="s">
        <v>206</v>
      </c>
      <c r="D21" t="s">
        <v>132</v>
      </c>
      <c r="E21" s="2" t="s">
        <v>29</v>
      </c>
    </row>
    <row r="22" spans="1:5" ht="20.25">
      <c r="A22" s="3">
        <v>20</v>
      </c>
      <c r="B22" s="2"/>
      <c r="C22" s="2" t="s">
        <v>207</v>
      </c>
      <c r="D22" t="s">
        <v>103</v>
      </c>
      <c r="E22" s="2" t="s">
        <v>30</v>
      </c>
    </row>
    <row r="23" spans="1:5" ht="20.25">
      <c r="A23" s="3">
        <v>21</v>
      </c>
      <c r="B23" s="2"/>
      <c r="C23" s="2" t="s">
        <v>208</v>
      </c>
      <c r="D23" t="s">
        <v>104</v>
      </c>
      <c r="E23" s="2" t="s">
        <v>31</v>
      </c>
    </row>
    <row r="24" spans="1:5" ht="20.25">
      <c r="A24" s="3">
        <v>22</v>
      </c>
      <c r="B24" s="2"/>
      <c r="C24" s="2" t="s">
        <v>209</v>
      </c>
      <c r="D24" t="s">
        <v>105</v>
      </c>
      <c r="E24" s="2" t="s">
        <v>32</v>
      </c>
    </row>
    <row r="25" spans="1:5" ht="20.25">
      <c r="A25" s="3">
        <v>23</v>
      </c>
      <c r="B25" s="2"/>
      <c r="C25" s="2" t="s">
        <v>213</v>
      </c>
      <c r="D25" t="s">
        <v>105</v>
      </c>
      <c r="E25" s="2" t="s">
        <v>33</v>
      </c>
    </row>
    <row r="26" spans="1:5" ht="20.25">
      <c r="A26" s="3">
        <v>24</v>
      </c>
      <c r="B26" s="2"/>
      <c r="C26" s="2" t="s">
        <v>210</v>
      </c>
      <c r="D26" t="s">
        <v>106</v>
      </c>
      <c r="E26" s="2" t="s">
        <v>34</v>
      </c>
    </row>
    <row r="27" spans="1:5" ht="20.25">
      <c r="A27" s="3">
        <v>25</v>
      </c>
      <c r="B27" s="2"/>
      <c r="C27" s="2" t="s">
        <v>211</v>
      </c>
      <c r="D27" t="s">
        <v>106</v>
      </c>
      <c r="E27" s="2" t="s">
        <v>35</v>
      </c>
    </row>
    <row r="28" spans="1:5" ht="20.25">
      <c r="A28" s="3">
        <v>26</v>
      </c>
      <c r="B28" s="2"/>
      <c r="C28" s="2" t="s">
        <v>212</v>
      </c>
      <c r="D28" t="s">
        <v>107</v>
      </c>
      <c r="E28" s="2" t="s">
        <v>36</v>
      </c>
    </row>
    <row r="29" spans="1:5" ht="20.25">
      <c r="A29" s="3">
        <v>27</v>
      </c>
      <c r="B29" s="2"/>
      <c r="C29" s="2" t="s">
        <v>164</v>
      </c>
      <c r="D29" t="s">
        <v>108</v>
      </c>
      <c r="E29" s="2" t="s">
        <v>37</v>
      </c>
    </row>
    <row r="30" spans="1:5" ht="20.25">
      <c r="A30" s="3">
        <v>28</v>
      </c>
      <c r="B30" s="2"/>
      <c r="C30" s="2" t="s">
        <v>165</v>
      </c>
      <c r="D30" t="s">
        <v>109</v>
      </c>
      <c r="E30" s="2" t="s">
        <v>38</v>
      </c>
    </row>
    <row r="31" spans="1:5" ht="20.25">
      <c r="A31" s="3">
        <v>29</v>
      </c>
      <c r="B31" s="2"/>
      <c r="C31" s="2" t="s">
        <v>166</v>
      </c>
      <c r="D31" s="2" t="s">
        <v>110</v>
      </c>
      <c r="E31" s="2" t="s">
        <v>39</v>
      </c>
    </row>
    <row r="32" spans="1:5" ht="20.25">
      <c r="A32" s="3">
        <v>30</v>
      </c>
      <c r="B32" s="2"/>
      <c r="C32" s="2" t="s">
        <v>167</v>
      </c>
      <c r="D32" t="s">
        <v>111</v>
      </c>
      <c r="E32" s="2" t="s">
        <v>40</v>
      </c>
    </row>
    <row r="33" spans="1:5" ht="20.25">
      <c r="A33" s="3">
        <v>31</v>
      </c>
      <c r="B33" s="2"/>
      <c r="C33" s="2" t="s">
        <v>168</v>
      </c>
      <c r="D33" t="s">
        <v>112</v>
      </c>
      <c r="E33" s="2" t="s">
        <v>41</v>
      </c>
    </row>
    <row r="34" spans="1:5" ht="20.25">
      <c r="A34" s="3">
        <v>32</v>
      </c>
      <c r="B34" s="2"/>
      <c r="C34" s="2" t="s">
        <v>169</v>
      </c>
      <c r="D34" t="s">
        <v>113</v>
      </c>
      <c r="E34" s="2" t="s">
        <v>42</v>
      </c>
    </row>
    <row r="35" spans="1:5" ht="20.25">
      <c r="A35" s="3">
        <v>33</v>
      </c>
      <c r="B35" s="2"/>
      <c r="C35" s="2" t="s">
        <v>170</v>
      </c>
      <c r="D35" t="s">
        <v>114</v>
      </c>
      <c r="E35" s="2" t="s">
        <v>43</v>
      </c>
    </row>
    <row r="36" spans="1:5" ht="20.25">
      <c r="A36" s="3">
        <v>34</v>
      </c>
      <c r="B36" s="2"/>
      <c r="C36" s="2" t="s">
        <v>171</v>
      </c>
      <c r="D36" t="s">
        <v>115</v>
      </c>
      <c r="E36" s="2" t="s">
        <v>44</v>
      </c>
    </row>
    <row r="37" spans="1:5" ht="20.25">
      <c r="A37" s="3">
        <v>35</v>
      </c>
      <c r="B37" s="2"/>
      <c r="C37" s="2" t="s">
        <v>172</v>
      </c>
      <c r="D37" t="s">
        <v>116</v>
      </c>
      <c r="E37" s="2" t="s">
        <v>45</v>
      </c>
    </row>
    <row r="38" spans="1:5" ht="20.25">
      <c r="A38" s="3">
        <v>36</v>
      </c>
      <c r="B38" s="2"/>
      <c r="C38" s="2" t="s">
        <v>173</v>
      </c>
      <c r="D38" t="s">
        <v>117</v>
      </c>
      <c r="E38" s="2" t="s">
        <v>46</v>
      </c>
    </row>
    <row r="39" spans="1:5" ht="20.25">
      <c r="A39" s="3">
        <v>37</v>
      </c>
      <c r="B39" s="2"/>
      <c r="C39" s="2" t="s">
        <v>174</v>
      </c>
      <c r="D39" t="s">
        <v>118</v>
      </c>
      <c r="E39" s="2" t="s">
        <v>47</v>
      </c>
    </row>
    <row r="40" spans="1:5" ht="20.25">
      <c r="A40" s="3">
        <v>38</v>
      </c>
      <c r="B40" s="2"/>
      <c r="C40" s="2" t="s">
        <v>175</v>
      </c>
      <c r="D40" t="s">
        <v>121</v>
      </c>
      <c r="E40" s="2" t="s">
        <v>48</v>
      </c>
    </row>
    <row r="41" spans="1:5" ht="20.25">
      <c r="A41" s="3">
        <v>39</v>
      </c>
      <c r="B41" s="2"/>
      <c r="C41" s="2" t="s">
        <v>176</v>
      </c>
      <c r="D41" t="s">
        <v>119</v>
      </c>
      <c r="E41" s="2" t="s">
        <v>157</v>
      </c>
    </row>
    <row r="42" spans="1:5" ht="20.25">
      <c r="A42" s="3">
        <v>40</v>
      </c>
      <c r="B42" s="2"/>
      <c r="C42" s="2" t="s">
        <v>177</v>
      </c>
      <c r="D42" t="s">
        <v>120</v>
      </c>
      <c r="E42" s="2" t="s">
        <v>49</v>
      </c>
    </row>
    <row r="43" spans="1:5" ht="20.25">
      <c r="A43" s="3">
        <v>41</v>
      </c>
      <c r="B43" s="2"/>
      <c r="C43" s="2" t="s">
        <v>178</v>
      </c>
      <c r="D43" t="s">
        <v>158</v>
      </c>
      <c r="E43" s="2" t="s">
        <v>50</v>
      </c>
    </row>
    <row r="44" spans="1:5" ht="20.25">
      <c r="A44" s="3">
        <v>42</v>
      </c>
      <c r="B44" s="2"/>
      <c r="C44" s="2" t="s">
        <v>179</v>
      </c>
      <c r="D44" t="s">
        <v>122</v>
      </c>
      <c r="E44" s="2" t="s">
        <v>51</v>
      </c>
    </row>
    <row r="45" spans="1:5" ht="20.25">
      <c r="A45" s="3">
        <v>43</v>
      </c>
      <c r="B45" s="2"/>
      <c r="C45" s="2" t="s">
        <v>180</v>
      </c>
      <c r="D45" t="s">
        <v>123</v>
      </c>
      <c r="E45" s="2" t="s">
        <v>52</v>
      </c>
    </row>
    <row r="46" spans="1:5" ht="20.25">
      <c r="A46" s="3">
        <v>44</v>
      </c>
      <c r="B46" s="2"/>
      <c r="C46" s="2" t="s">
        <v>53</v>
      </c>
      <c r="D46" t="s">
        <v>124</v>
      </c>
      <c r="E46" s="2" t="s">
        <v>53</v>
      </c>
    </row>
    <row r="47" spans="1:5" ht="20.25">
      <c r="A47" s="3">
        <v>45</v>
      </c>
      <c r="B47" s="2"/>
      <c r="C47" s="2" t="s">
        <v>181</v>
      </c>
      <c r="D47" t="s">
        <v>125</v>
      </c>
      <c r="E47" s="2" t="s">
        <v>54</v>
      </c>
    </row>
    <row r="48" spans="1:5" ht="20.25">
      <c r="A48" s="3">
        <v>46</v>
      </c>
      <c r="B48" s="2"/>
      <c r="C48" s="2" t="s">
        <v>182</v>
      </c>
      <c r="D48" t="s">
        <v>126</v>
      </c>
      <c r="E48" s="2" t="s">
        <v>55</v>
      </c>
    </row>
    <row r="49" spans="1:5" ht="20.25">
      <c r="A49" s="3">
        <v>47</v>
      </c>
      <c r="B49" s="2"/>
      <c r="C49" s="2" t="s">
        <v>183</v>
      </c>
      <c r="D49" t="s">
        <v>127</v>
      </c>
      <c r="E49" s="2" t="s">
        <v>159</v>
      </c>
    </row>
    <row r="50" spans="1:5" ht="20.25">
      <c r="A50" s="3">
        <v>48</v>
      </c>
      <c r="B50" s="2"/>
      <c r="C50" s="2" t="s">
        <v>184</v>
      </c>
      <c r="D50" t="s">
        <v>128</v>
      </c>
      <c r="E50" s="2" t="s">
        <v>56</v>
      </c>
    </row>
    <row r="51" spans="1:5" ht="20.25">
      <c r="A51" s="3">
        <v>49</v>
      </c>
      <c r="B51" s="2"/>
      <c r="C51" s="2" t="s">
        <v>185</v>
      </c>
      <c r="D51" t="s">
        <v>129</v>
      </c>
      <c r="E51" s="2" t="s">
        <v>57</v>
      </c>
    </row>
    <row r="52" spans="1:5" ht="20.25">
      <c r="A52" s="3">
        <v>50</v>
      </c>
      <c r="B52" s="2"/>
      <c r="C52" s="2" t="s">
        <v>186</v>
      </c>
      <c r="D52" t="s">
        <v>130</v>
      </c>
      <c r="E52" s="2" t="s">
        <v>58</v>
      </c>
    </row>
    <row r="53" spans="1:5" ht="20.25">
      <c r="A53" s="3">
        <v>51</v>
      </c>
      <c r="B53" s="2"/>
      <c r="C53" s="2" t="s">
        <v>187</v>
      </c>
      <c r="D53" t="s">
        <v>131</v>
      </c>
      <c r="E53" s="2" t="s">
        <v>59</v>
      </c>
    </row>
    <row r="54" spans="1:5" ht="20.25">
      <c r="A54" s="3">
        <v>52</v>
      </c>
      <c r="B54" s="2"/>
      <c r="C54" s="2" t="s">
        <v>214</v>
      </c>
      <c r="D54" t="s">
        <v>133</v>
      </c>
      <c r="E54" s="2" t="s">
        <v>60</v>
      </c>
    </row>
    <row r="55" spans="1:5" ht="20.25">
      <c r="A55" s="3">
        <v>53</v>
      </c>
      <c r="B55" s="2"/>
      <c r="C55" s="2" t="s">
        <v>215</v>
      </c>
      <c r="D55" t="s">
        <v>134</v>
      </c>
      <c r="E55" s="2" t="s">
        <v>61</v>
      </c>
    </row>
    <row r="56" spans="1:5" ht="20.25">
      <c r="A56" s="3">
        <v>54</v>
      </c>
      <c r="B56" s="2"/>
      <c r="C56" s="2" t="s">
        <v>216</v>
      </c>
      <c r="D56" t="s">
        <v>135</v>
      </c>
      <c r="E56" s="2" t="s">
        <v>62</v>
      </c>
    </row>
    <row r="57" spans="1:5" ht="20.25">
      <c r="A57" s="3">
        <v>55</v>
      </c>
      <c r="B57" s="2"/>
      <c r="C57" s="2" t="s">
        <v>217</v>
      </c>
      <c r="D57" t="s">
        <v>136</v>
      </c>
      <c r="E57" s="2" t="s">
        <v>63</v>
      </c>
    </row>
    <row r="58" spans="1:5" ht="20.25">
      <c r="A58" s="3">
        <v>56</v>
      </c>
      <c r="B58" s="2"/>
      <c r="C58" s="2" t="s">
        <v>217</v>
      </c>
      <c r="D58" t="s">
        <v>137</v>
      </c>
      <c r="E58" s="2" t="s">
        <v>64</v>
      </c>
    </row>
    <row r="59" spans="1:5" ht="20.25">
      <c r="A59" s="3">
        <v>57</v>
      </c>
      <c r="B59" s="2"/>
      <c r="C59" s="2" t="s">
        <v>218</v>
      </c>
      <c r="D59" t="s">
        <v>138</v>
      </c>
      <c r="E59" s="2" t="s">
        <v>65</v>
      </c>
    </row>
    <row r="60" spans="1:5" ht="20.25">
      <c r="A60" s="3">
        <v>58</v>
      </c>
      <c r="B60" s="2"/>
      <c r="C60" s="2" t="s">
        <v>218</v>
      </c>
      <c r="D60" t="s">
        <v>139</v>
      </c>
      <c r="E60" s="2" t="s">
        <v>66</v>
      </c>
    </row>
    <row r="61" spans="1:5" ht="20.25">
      <c r="A61" s="3">
        <v>59</v>
      </c>
      <c r="B61" s="2"/>
      <c r="C61" s="2" t="s">
        <v>219</v>
      </c>
      <c r="D61" t="s">
        <v>140</v>
      </c>
      <c r="E61" s="2" t="s">
        <v>67</v>
      </c>
    </row>
    <row r="62" spans="1:5" ht="20.25">
      <c r="A62" s="3">
        <v>60</v>
      </c>
      <c r="B62" s="2"/>
      <c r="C62" s="2" t="s">
        <v>219</v>
      </c>
      <c r="D62" t="s">
        <v>141</v>
      </c>
      <c r="E62" s="2" t="s">
        <v>160</v>
      </c>
    </row>
    <row r="63" spans="1:5" ht="20.25">
      <c r="A63" s="3">
        <v>61</v>
      </c>
      <c r="B63" s="2"/>
      <c r="C63" s="2" t="s">
        <v>220</v>
      </c>
      <c r="D63" t="s">
        <v>142</v>
      </c>
      <c r="E63" s="2" t="s">
        <v>68</v>
      </c>
    </row>
    <row r="64" spans="1:5" ht="20.25">
      <c r="A64" s="3">
        <v>62</v>
      </c>
      <c r="B64" s="2"/>
      <c r="C64" s="2" t="s">
        <v>221</v>
      </c>
      <c r="D64" t="s">
        <v>143</v>
      </c>
      <c r="E64" s="2" t="s">
        <v>36</v>
      </c>
    </row>
    <row r="65" spans="1:5" ht="20.25">
      <c r="A65" s="3">
        <v>63</v>
      </c>
      <c r="B65" s="2"/>
      <c r="C65" s="2" t="s">
        <v>222</v>
      </c>
      <c r="D65" t="s">
        <v>144</v>
      </c>
      <c r="E65" s="2" t="s">
        <v>69</v>
      </c>
    </row>
    <row r="66" spans="1:5" ht="20.25">
      <c r="A66" s="3">
        <v>64</v>
      </c>
      <c r="B66" s="2"/>
      <c r="C66" s="2" t="s">
        <v>223</v>
      </c>
      <c r="D66" t="s">
        <v>145</v>
      </c>
      <c r="E66" s="2" t="s">
        <v>70</v>
      </c>
    </row>
    <row r="67" spans="1:5" ht="20.25">
      <c r="A67" s="3">
        <v>65</v>
      </c>
      <c r="B67" s="2"/>
      <c r="C67" s="2" t="s">
        <v>224</v>
      </c>
      <c r="D67" t="s">
        <v>146</v>
      </c>
      <c r="E67" s="2" t="s">
        <v>71</v>
      </c>
    </row>
    <row r="68" spans="1:5" ht="20.25">
      <c r="A68" s="3">
        <v>66</v>
      </c>
      <c r="B68" s="2"/>
      <c r="C68" s="2" t="s">
        <v>225</v>
      </c>
      <c r="D68" t="s">
        <v>147</v>
      </c>
      <c r="E68" s="2" t="s">
        <v>72</v>
      </c>
    </row>
    <row r="69" spans="1:5" ht="20.25">
      <c r="A69" s="3">
        <v>67</v>
      </c>
      <c r="B69" s="2"/>
      <c r="C69" s="2" t="s">
        <v>226</v>
      </c>
      <c r="D69" t="s">
        <v>161</v>
      </c>
      <c r="E69" s="2" t="s">
        <v>73</v>
      </c>
    </row>
    <row r="70" spans="1:5" ht="20.25">
      <c r="A70" s="3">
        <v>68</v>
      </c>
      <c r="B70" s="2"/>
      <c r="C70" s="2" t="s">
        <v>227</v>
      </c>
      <c r="D70" t="s">
        <v>148</v>
      </c>
      <c r="E70" s="2" t="s">
        <v>74</v>
      </c>
    </row>
    <row r="71" spans="1:5" ht="20.25">
      <c r="A71" s="3">
        <v>69</v>
      </c>
      <c r="B71" s="2"/>
      <c r="C71" s="2" t="s">
        <v>228</v>
      </c>
      <c r="D71" t="s">
        <v>149</v>
      </c>
      <c r="E71" s="2" t="s">
        <v>75</v>
      </c>
    </row>
    <row r="72" spans="1:5" ht="20.25">
      <c r="A72" s="3">
        <v>70</v>
      </c>
      <c r="B72" s="2"/>
      <c r="C72" s="2" t="s">
        <v>229</v>
      </c>
      <c r="D72" t="s">
        <v>150</v>
      </c>
      <c r="E72" s="2" t="s">
        <v>76</v>
      </c>
    </row>
    <row r="73" spans="1:5" ht="20.25">
      <c r="A73" s="3">
        <v>71</v>
      </c>
      <c r="B73" s="2"/>
      <c r="C73" s="2" t="s">
        <v>77</v>
      </c>
      <c r="D73" t="s">
        <v>151</v>
      </c>
      <c r="E73" s="2" t="s">
        <v>77</v>
      </c>
    </row>
    <row r="74" spans="1:5" ht="20.25">
      <c r="A74" s="3">
        <v>72</v>
      </c>
      <c r="B74" s="2"/>
      <c r="C74" s="2" t="s">
        <v>230</v>
      </c>
      <c r="D74" t="s">
        <v>152</v>
      </c>
      <c r="E74" s="2" t="s">
        <v>78</v>
      </c>
    </row>
    <row r="75" spans="1:5" ht="20.25">
      <c r="A75" s="3">
        <v>73</v>
      </c>
      <c r="B75" s="2"/>
      <c r="C75" s="2" t="s">
        <v>230</v>
      </c>
      <c r="D75" t="s">
        <v>153</v>
      </c>
      <c r="E75" s="2" t="s">
        <v>79</v>
      </c>
    </row>
    <row r="76" spans="1:5" ht="20.25">
      <c r="A76" s="3">
        <v>74</v>
      </c>
      <c r="B76" s="2"/>
      <c r="C76" s="2" t="s">
        <v>231</v>
      </c>
      <c r="D76" t="s">
        <v>162</v>
      </c>
      <c r="E76" s="2" t="s">
        <v>80</v>
      </c>
    </row>
    <row r="77" spans="1:5" ht="20.25">
      <c r="A77" s="3">
        <v>75</v>
      </c>
      <c r="B77" s="2"/>
      <c r="C77" s="2" t="s">
        <v>232</v>
      </c>
      <c r="D77" t="s">
        <v>154</v>
      </c>
      <c r="E77" s="2" t="s">
        <v>81</v>
      </c>
    </row>
    <row r="78" spans="1:5" ht="20.25">
      <c r="A78" s="3">
        <v>76</v>
      </c>
      <c r="B78" s="2"/>
      <c r="C78" s="2" t="s">
        <v>233</v>
      </c>
      <c r="D78" t="s">
        <v>155</v>
      </c>
      <c r="E78" s="2" t="s">
        <v>82</v>
      </c>
    </row>
    <row r="79" spans="1:5" ht="20.25">
      <c r="A79" s="3">
        <v>77</v>
      </c>
      <c r="B79" s="2"/>
      <c r="C79" s="2" t="s">
        <v>234</v>
      </c>
      <c r="D79" t="s">
        <v>156</v>
      </c>
      <c r="E79" s="2" t="s">
        <v>83</v>
      </c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77">
      <selection activeCell="B80" sqref="B80:T9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&lt;language_name&gt;Serbian&lt;/language_name&gt;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&lt;native_orthography&gt;&lt;/native_orthography&gt;</v>
      </c>
      <c r="D2" t="str">
        <f>CONCATENATE("&lt;alt_orthography&gt;",'Word List'!C2,"&lt;/alt_orthography&gt;")</f>
        <v>&lt;alt_orthography&gt;Romanized Orthography&lt;/alt_orthography&gt;</v>
      </c>
      <c r="E2" t="str">
        <f>CONCATENATE("&lt;IPA_header&gt;",'Word List'!D2,"&lt;/IPA_header&gt;")</f>
        <v>&lt;IPA_header&gt;IPA Transcription&lt;/IPA_header&gt;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&lt;native_orthography&gt;&lt;/native_orthography&gt;</v>
      </c>
      <c r="D3" t="str">
        <f>CONCATENATE("&lt;alt_orthography&gt;",'Word List'!C3,"&lt;/alt_orthography&gt;")</f>
        <v>&lt;alt_orthography&gt;par&lt;/alt_orthography&gt;</v>
      </c>
      <c r="E3" t="str">
        <f>CONCATENATE("&lt;IPA_transcription&gt;",'Word List'!D3,"&lt;/IPA_transcription&gt;")</f>
        <v>&lt;IPA_transcription&gt;pɑ̀ːr̥&lt;/IPA_transcription&gt;</v>
      </c>
      <c r="F3" t="str">
        <f>CONCATENATE("&lt;gloss&gt;",'Word List'!E3,"&lt;/gloss&gt;")</f>
        <v>&lt;gloss&gt;pair, couple&lt;/gloss&gt;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CONCATENATE("&lt;alt_orthography&gt;",'Word List'!C4,"&lt;/alt_orthography&gt;")</f>
        <v>&lt;alt_orthography&gt;tar&lt;/alt_orthography&gt;</v>
      </c>
      <c r="E4" t="str">
        <f>CONCATENATE("&lt;IPA_transcription&gt;",'Word List'!D4,"&lt;/IPA_transcription&gt;")</f>
        <v>&lt;IPA_transcription&gt;t̪ɑ̀ːr̥&lt;/IPA_transcription&gt;</v>
      </c>
      <c r="F4" t="str">
        <f>CONCATENATE("&lt;gloss&gt;",'Word List'!E4,"&lt;/gloss&gt;")</f>
        <v>&lt;gloss&gt;litter&lt;/gloss&gt;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CONCATENATE("&lt;alt_orthography&gt;",'Word List'!C5,"&lt;/alt_orthography&gt;")</f>
        <v>&lt;alt_orthography&gt;kar&lt;/alt_orthography&gt;</v>
      </c>
      <c r="E5" t="str">
        <f>CONCATENATE("&lt;IPA_transcription&gt;",'Word List'!D5,"&lt;/IPA_transcription&gt;")</f>
        <v>&lt;IPA_transcription&gt;kɑ̀ːr̥&lt;/IPA_transcription&gt;</v>
      </c>
      <c r="F5" t="str">
        <f>CONCATENATE("&lt;gloss&gt;",'Word List'!E5,"&lt;/gloss&gt;")</f>
        <v>&lt;gloss&gt;abusive word&lt;/gloss&gt;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CONCATENATE("&lt;alt_orthography&gt;",'Word List'!C6,"&lt;/alt_orthography&gt;")</f>
        <v>&lt;alt_orthography&gt;bar&lt;/alt_orthography&gt;</v>
      </c>
      <c r="E6" t="str">
        <f>CONCATENATE("&lt;IPA_transcription&gt;",'Word List'!D6,"&lt;/IPA_transcription&gt;")</f>
        <v>&lt;IPA_transcription&gt;bɑ̀ːr̥&lt;/IPA_transcription&gt;</v>
      </c>
      <c r="F6" t="str">
        <f>CONCATENATE("&lt;gloss&gt;",'Word List'!E6,"&lt;/gloss&gt;")</f>
        <v>&lt;gloss&gt;nightclub&lt;/gloss&gt;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CONCATENATE("&lt;alt_orthography&gt;",'Word List'!C7,"&lt;/alt_orthography&gt;")</f>
        <v>&lt;alt_orthography&gt;dar&lt;/alt_orthography&gt;</v>
      </c>
      <c r="E7" t="str">
        <f>CONCATENATE("&lt;IPA_transcription&gt;",'Word List'!D7,"&lt;/IPA_transcription&gt;")</f>
        <v>&lt;IPA_transcription&gt;d̪ɑ̀ːr̥&lt;/IPA_transcription&gt;</v>
      </c>
      <c r="F7" t="str">
        <f>CONCATENATE("&lt;gloss&gt;",'Word List'!E7,"&lt;/gloss&gt;")</f>
        <v>&lt;gloss&gt;gift&lt;/gloss&gt;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CONCATENATE("&lt;alt_orthography&gt;",'Word List'!C8,"&lt;/alt_orthography&gt;")</f>
        <v>&lt;alt_orthography&gt;gar&lt;/alt_orthography&gt;</v>
      </c>
      <c r="E8" t="str">
        <f>CONCATENATE("&lt;IPA_transcription&gt;",'Word List'!D8,"&lt;/IPA_transcription&gt;")</f>
        <v>&lt;IPA_transcription&gt;gɑ̀ːr̥&lt;/IPA_transcription&gt;</v>
      </c>
      <c r="F8" t="str">
        <f>CONCATENATE("&lt;gloss&gt;",'Word List'!E8,"&lt;/gloss&gt;")</f>
        <v>&lt;gloss&gt;soot, dirt&lt;/gloss&gt;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CONCATENATE("&lt;alt_orthography&gt;",'Word List'!C9,"&lt;/alt_orthography&gt;")</f>
        <v>&lt;alt_orthography&gt;far&lt;/alt_orthography&gt;</v>
      </c>
      <c r="E9" t="str">
        <f>CONCATENATE("&lt;IPA_transcription&gt;",'Word List'!D9,"&lt;/IPA_transcription&gt;")</f>
        <v>&lt;IPA_transcription&gt;fɑ̀ːr̥&lt;/IPA_transcription&gt;</v>
      </c>
      <c r="F9" t="str">
        <f>CONCATENATE("&lt;gloss&gt;",'Word List'!E9,"&lt;/gloss&gt;")</f>
        <v>&lt;gloss&gt;rear light&lt;/gloss&gt;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CONCATENATE("&lt;alt_orthography&gt;",'Word List'!C10,"&lt;/alt_orthography&gt;")</f>
        <v>&lt;alt_orthography&gt;sara&lt;/alt_orthography&gt;</v>
      </c>
      <c r="E10" t="str">
        <f>CONCATENATE("&lt;IPA_transcription&gt;",'Word List'!D10,"&lt;/IPA_transcription&gt;")</f>
        <v>&lt;IPA_transcription&gt;sɑ́ɾə̞&lt;/IPA_transcription&gt;</v>
      </c>
      <c r="F10" t="str">
        <f>CONCATENATE("&lt;gloss&gt;",'Word List'!E10,"&lt;/gloss&gt;")</f>
        <v>&lt;gloss&gt;bootleg&lt;/gloss&gt;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CONCATENATE("&lt;alt_orthography&gt;",'Word List'!C11,"&lt;/alt_orthography&gt;")</f>
        <v>&lt;alt_orthography&gt;šara&lt;/alt_orthography&gt;</v>
      </c>
      <c r="E11" t="str">
        <f>CONCATENATE("&lt;IPA_transcription&gt;",'Word List'!D11,"&lt;/IPA_transcription&gt;")</f>
        <v>&lt;IPA_transcription&gt;ʃɑ́ːɾə̞&lt;/IPA_transcription&gt;</v>
      </c>
      <c r="F11" t="str">
        <f>CONCATENATE("&lt;gloss&gt;",'Word List'!E11,"&lt;/gloss&gt;")</f>
        <v>&lt;gloss&gt;pattern&lt;/gloss&gt;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CONCATENATE("&lt;alt_orthography&gt;",'Word List'!C12,"&lt;/alt_orthography&gt;")</f>
        <v>&lt;alt_orthography&gt;harfa&lt;/alt_orthography&gt;</v>
      </c>
      <c r="E12" t="str">
        <f>CONCATENATE("&lt;IPA_transcription&gt;",'Word List'!D12,"&lt;/IPA_transcription&gt;")</f>
        <v>&lt;IPA_transcription&gt;xɑ̀ːrfʌ&lt;/IPA_transcription&gt;</v>
      </c>
      <c r="F12" t="str">
        <f>CONCATENATE("&lt;gloss&gt;",'Word List'!E12,"&lt;/gloss&gt;")</f>
        <v>&lt;gloss&gt;harp&lt;/gloss&gt;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CONCATENATE("&lt;alt_orthography&gt;",'Word List'!C13,"&lt;/alt_orthography&gt;")</f>
        <v>&lt;alt_orthography&gt;var&lt;/alt_orthography&gt;</v>
      </c>
      <c r="E13" t="str">
        <f>CONCATENATE("&lt;IPA_transcription&gt;",'Word List'!D13,"&lt;/IPA_transcription&gt;")</f>
        <v>&lt;IPA_transcription&gt;vɑ̀ːr̥&lt;/IPA_transcription&gt;</v>
      </c>
      <c r="F13" t="str">
        <f>CONCATENATE("&lt;gloss&gt;",'Word List'!E13,"&lt;/gloss&gt;")</f>
        <v>&lt;gloss&gt;heat, fire&lt;/gloss&gt;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CONCATENATE("&lt;alt_orthography&gt;",'Word List'!C14,"&lt;/alt_orthography&gt;")</f>
        <v>&lt;alt_orthography&gt;zaruke&lt;/alt_orthography&gt;</v>
      </c>
      <c r="E14" t="str">
        <f>CONCATENATE("&lt;IPA_transcription&gt;",'Word List'!D14,"&lt;/IPA_transcription&gt;")</f>
        <v>&lt;IPA_transcription&gt;zɑ̀ːɾukə̞&lt;/IPA_transcription&gt;</v>
      </c>
      <c r="F14" t="str">
        <f>CONCATENATE("&lt;gloss&gt;",'Word List'!E14,"&lt;/gloss&gt;")</f>
        <v>&lt;gloss&gt;engagement&lt;/gloss&gt;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CONCATENATE("&lt;alt_orthography&gt;",'Word List'!C15,"&lt;/alt_orthography&gt;")</f>
        <v>&lt;alt_orthography&gt;žar&lt;/alt_orthography&gt;</v>
      </c>
      <c r="E15" t="str">
        <f>CONCATENATE("&lt;IPA_transcription&gt;",'Word List'!D15,"&lt;/IPA_transcription&gt;")</f>
        <v>&lt;IPA_transcription&gt;ʒɑ̀ːr&lt;/IPA_transcription&gt;</v>
      </c>
      <c r="F15" t="str">
        <f>CONCATENATE("&lt;gloss&gt;",'Word List'!E15,"&lt;/gloss&gt;")</f>
        <v>&lt;gloss&gt;ardor&lt;/gloss&gt;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CONCATENATE("&lt;alt_orthography&gt;",'Word List'!C16,"&lt;/alt_orthography&gt;")</f>
        <v>&lt;alt_orthography&gt;marva&lt;/alt_orthography&gt;</v>
      </c>
      <c r="E16" t="str">
        <f>CONCATENATE("&lt;IPA_transcription&gt;",'Word List'!D16,"&lt;/IPA_transcription&gt;")</f>
        <v>&lt;IPA_transcription&gt;mɑ̀ːrvə̞&lt;/IPA_transcription&gt;</v>
      </c>
      <c r="F16" t="str">
        <f>CONCATENATE("&lt;gloss&gt;",'Word List'!E16,"&lt;/gloss&gt;")</f>
        <v>&lt;gloss&gt;cattle&lt;/gloss&gt;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CONCATENATE("&lt;alt_orthography&gt;",'Word List'!C17,"&lt;/alt_orthography&gt;")</f>
        <v>&lt;alt_orthography&gt;najava&lt;/alt_orthography&gt;</v>
      </c>
      <c r="E17" t="str">
        <f>CONCATENATE("&lt;IPA_transcription&gt;",'Word List'!D17,"&lt;/IPA_transcription&gt;")</f>
        <v>&lt;IPA_transcription&gt;nɑ̀ɪəvə̞&lt;/IPA_transcription&gt;</v>
      </c>
      <c r="F17" t="str">
        <f>CONCATENATE("&lt;gloss&gt;",'Word List'!E17,"&lt;/gloss&gt;")</f>
        <v>&lt;gloss&gt;announcement&lt;/gloss&gt;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CONCATENATE("&lt;alt_orthography&gt;",'Word List'!C18,"&lt;/alt_orthography&gt;")</f>
        <v>&lt;alt_orthography&gt;njaka&lt;/alt_orthography&gt;</v>
      </c>
      <c r="E18" t="str">
        <f>CONCATENATE("&lt;IPA_transcription&gt;",'Word List'!D18,"&lt;/IPA_transcription&gt;")</f>
        <v>&lt;IPA_transcription&gt;ɲɑ̀kə̞&lt;/IPA_transcription&gt;</v>
      </c>
      <c r="F18" t="str">
        <f>CONCATENATE("&lt;gloss&gt;",'Word List'!E18,"&lt;/gloss&gt;")</f>
        <v>&lt;gloss&gt;braying&lt;/gloss&gt;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CONCATENATE("&lt;alt_orthography&gt;",'Word List'!C19,"&lt;/alt_orthography&gt;")</f>
        <v>&lt;alt_orthography&gt;rasprava&lt;/alt_orthography&gt;</v>
      </c>
      <c r="E19" t="str">
        <f>CONCATENATE("&lt;IPA_transcription&gt;",'Word List'!D19,"&lt;/IPA_transcription&gt;")</f>
        <v>&lt;IPA_transcription&gt;rɑ̀ːsprəvə̞&lt;/IPA_transcription&gt;</v>
      </c>
      <c r="F19" t="str">
        <f>CONCATENATE("&lt;gloss&gt;",'Word List'!E19,"&lt;/gloss&gt;")</f>
        <v>&lt;gloss&gt;quarrel&lt;/gloss&gt;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CONCATENATE("&lt;alt_orthography&gt;",'Word List'!C20,"&lt;/alt_orthography&gt;")</f>
        <v>&lt;alt_orthography&gt;lud&lt;/alt_orthography&gt;</v>
      </c>
      <c r="E20" t="str">
        <f>CONCATENATE("&lt;IPA_transcription&gt;",'Word List'!D20,"&lt;/IPA_transcription&gt;")</f>
        <v>&lt;IPA_transcription&gt;lùːd̪̥&lt;/IPA_transcription&gt;</v>
      </c>
      <c r="F20" t="str">
        <f>CONCATENATE("&lt;gloss&gt;",'Word List'!E20,"&lt;/gloss&gt;")</f>
        <v>&lt;gloss&gt;crazy&lt;/gloss&gt;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CONCATENATE("&lt;alt_orthography&gt;",'Word List'!C21,"&lt;/alt_orthography&gt;")</f>
        <v>&lt;alt_orthography&gt;ljudi&lt;/alt_orthography&gt;</v>
      </c>
      <c r="E21" t="str">
        <f>CONCATENATE("&lt;IPA_transcription&gt;",'Word List'!D21,"&lt;/IPA_transcription&gt;")</f>
        <v>&lt;IPA_transcription&gt;ʎùːd̪i̠&lt;/IPA_transcription&gt;</v>
      </c>
      <c r="F21" t="str">
        <f>CONCATENATE("&lt;gloss&gt;",'Word List'!E21,"&lt;/gloss&gt;")</f>
        <v>&lt;gloss&gt;people&lt;/gloss&gt;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CONCATENATE("&lt;alt_orthography&gt;",'Word List'!C22,"&lt;/alt_orthography&gt;")</f>
        <v>&lt;alt_orthography&gt;jar&lt;/alt_orthography&gt;</v>
      </c>
      <c r="E22" t="str">
        <f>CONCATENATE("&lt;IPA_transcription&gt;",'Word List'!D22,"&lt;/IPA_transcription&gt;")</f>
        <v>&lt;IPA_transcription&gt;jɑ̀ːr̥&lt;/IPA_transcription&gt;</v>
      </c>
      <c r="F22" t="str">
        <f>CONCATENATE("&lt;gloss&gt;",'Word List'!E22,"&lt;/gloss&gt;")</f>
        <v>&lt;gloss&gt;hear&lt;/gloss&gt;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CONCATENATE("&lt;alt_orthography&gt;",'Word List'!C23,"&lt;/alt_orthography&gt;")</f>
        <v>&lt;alt_orthography&gt;carski&lt;/alt_orthography&gt;</v>
      </c>
      <c r="E23" t="str">
        <f>CONCATENATE("&lt;IPA_transcription&gt;",'Word List'!D23,"&lt;/IPA_transcription&gt;")</f>
        <v>&lt;IPA_transcription&gt;tsɑ̀ːrski&lt;/IPA_transcription&gt;</v>
      </c>
      <c r="F23" t="str">
        <f>CONCATENATE("&lt;gloss&gt;",'Word List'!E23,"&lt;/gloss&gt;")</f>
        <v>&lt;gloss&gt;czar&lt;/gloss&gt;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CONCATENATE("&lt;alt_orthography&gt;",'Word List'!C24,"&lt;/alt_orthography&gt;")</f>
        <v>&lt;alt_orthography&gt;čar&lt;/alt_orthography&gt;</v>
      </c>
      <c r="E24" t="str">
        <f>CONCATENATE("&lt;IPA_transcription&gt;",'Word List'!D24,"&lt;/IPA_transcription&gt;")</f>
        <v>&lt;IPA_transcription&gt;tʃɑ̀ːr̥&lt;/IPA_transcription&gt;</v>
      </c>
      <c r="F24" t="str">
        <f>CONCATENATE("&lt;gloss&gt;",'Word List'!E24,"&lt;/gloss&gt;")</f>
        <v>&lt;gloss&gt;charm, magic&lt;/gloss&gt;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CONCATENATE("&lt;alt_orthography&gt;",'Word List'!C25,"&lt;/alt_orthography&gt;")</f>
        <v>&lt;alt_orthography&gt;ćar&lt;/alt_orthography&gt;</v>
      </c>
      <c r="E25" t="str">
        <f>CONCATENATE("&lt;IPA_transcription&gt;",'Word List'!D25,"&lt;/IPA_transcription&gt;")</f>
        <v>&lt;IPA_transcription&gt;tʃɑ̀ːr̥&lt;/IPA_transcription&gt;</v>
      </c>
      <c r="F25" t="str">
        <f>CONCATENATE("&lt;gloss&gt;",'Word List'!E25,"&lt;/gloss&gt;")</f>
        <v>&lt;gloss&gt;trade, traffic&lt;/gloss&gt;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CONCATENATE("&lt;alt_orthography&gt;",'Word List'!C26,"&lt;/alt_orthography&gt;")</f>
        <v>&lt;alt_orthography&gt;džak&lt;/alt_orthography&gt;</v>
      </c>
      <c r="E26" t="e">
        <f>CONCATENATE("&lt;IPA_transcription&gt;",'Word List'!#REF!,"&lt;/IPA_transcription&gt;")</f>
        <v>#REF!</v>
      </c>
      <c r="F26" t="str">
        <f>CONCATENATE("&lt;gloss&gt;",'Word List'!E26,"&lt;/gloss&gt;")</f>
        <v>&lt;gloss&gt;sack&lt;/gloss&gt;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CONCATENATE("&lt;alt_orthography&gt;",'Word List'!C27,"&lt;/alt_orthography&gt;")</f>
        <v>&lt;alt_orthography&gt;đak&lt;/alt_orthography&gt;</v>
      </c>
      <c r="E27" t="str">
        <f>CONCATENATE("&lt;IPA_transcription&gt;",'Word List'!D26,"&lt;/IPA_transcription&gt;")</f>
        <v>&lt;IPA_transcription&gt;dʒɑ̀ːk&lt;/IPA_transcription&gt;</v>
      </c>
      <c r="F27" t="str">
        <f>CONCATENATE("&lt;gloss&gt;",'Word List'!E27,"&lt;/gloss&gt;")</f>
        <v>&lt;gloss&gt;pupil&lt;/gloss&gt;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CONCATENATE("&lt;alt_orthography&gt;",'Word List'!C28,"&lt;/alt_orthography&gt;")</f>
        <v>&lt;alt_orthography&gt;Ava&lt;/alt_orthography&gt;</v>
      </c>
      <c r="E28" t="str">
        <f>CONCATENATE("&lt;IPA_transcription&gt;",'Word List'!D28,"&lt;/IPA_transcription&gt;")</f>
        <v>&lt;IPA_transcription&gt;ɑ̀vɑ&lt;/IPA_transcription&gt;</v>
      </c>
      <c r="F28" t="str">
        <f>CONCATENATE("&lt;gloss&gt;",'Word List'!E28,"&lt;/gloss&gt;")</f>
        <v>&lt;gloss&gt;proper name&lt;/gloss&gt;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CONCATENATE("&lt;alt_orthography&gt;",'Word List'!C29,"&lt;/alt_orthography&gt;")</f>
        <v>&lt;alt_orthography&gt;evo&lt;/alt_orthography&gt;</v>
      </c>
      <c r="E29" t="str">
        <f>CONCATENATE("&lt;IPA_transcription&gt;",'Word List'!D29,"&lt;/IPA_transcription&gt;")</f>
        <v>&lt;IPA_transcription&gt;èvɔ̝&lt;/IPA_transcription&gt;</v>
      </c>
      <c r="F29" t="str">
        <f>CONCATENATE("&lt;gloss&gt;",'Word List'!E29,"&lt;/gloss&gt;")</f>
        <v>&lt;gloss&gt;here!&lt;/gloss&gt;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CONCATENATE("&lt;alt_orthography&gt;",'Word List'!C30,"&lt;/alt_orthography&gt;")</f>
        <v>&lt;alt_orthography&gt;Ivov&lt;/alt_orthography&gt;</v>
      </c>
      <c r="E30" t="str">
        <f>CONCATENATE("&lt;IPA_transcription&gt;",'Word List'!D30,"&lt;/IPA_transcription&gt;")</f>
        <v>&lt;IPA_transcription&gt;ìvɔ̝v̥&lt;/IPA_transcription&gt;</v>
      </c>
      <c r="F30" t="str">
        <f>CONCATENATE("&lt;gloss&gt;",'Word List'!E30,"&lt;/gloss&gt;")</f>
        <v>&lt;gloss&gt;John's&lt;/gloss&gt;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CONCATENATE("&lt;alt_orthography&gt;",'Word List'!C31,"&lt;/alt_orthography&gt;")</f>
        <v>&lt;alt_orthography&gt;ovo&lt;/alt_orthography&gt;</v>
      </c>
      <c r="E31" t="str">
        <f>CONCATENATE("&lt;IPA_transcription&gt;",'Word List'!D31,"&lt;/IPA_transcription&gt;")</f>
        <v>&lt;IPA_transcription&gt;ò̞vɔ̝&lt;/IPA_transcription&gt;</v>
      </c>
      <c r="F31" t="str">
        <f>CONCATENATE("&lt;gloss&gt;",'Word List'!E31,"&lt;/gloss&gt;")</f>
        <v>&lt;gloss&gt;this&lt;/gloss&gt;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CONCATENATE("&lt;alt_orthography&gt;",'Word List'!C32,"&lt;/alt_orthography&gt;")</f>
        <v>&lt;alt_orthography&gt;uvo&lt;/alt_orthography&gt;</v>
      </c>
      <c r="E32" t="str">
        <f>CONCATENATE("&lt;IPA_transcription&gt;",'Word List'!D32,"&lt;/IPA_transcription&gt;")</f>
        <v>&lt;IPA_transcription&gt;ùvɔ̝&lt;/IPA_transcription&gt;</v>
      </c>
      <c r="F32" t="str">
        <f>CONCATENATE("&lt;gloss&gt;",'Word List'!E32,"&lt;/gloss&gt;")</f>
        <v>&lt;gloss&gt;ear&lt;/gloss&gt;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CONCATENATE("&lt;alt_orthography&gt;",'Word List'!C33,"&lt;/alt_orthography&gt;")</f>
        <v>&lt;alt_orthography&gt;brz&lt;/alt_orthography&gt;</v>
      </c>
      <c r="E33" t="str">
        <f>CONCATENATE("&lt;IPA_transcription&gt;",'Word List'!D33,"&lt;/IPA_transcription&gt;")</f>
        <v>&lt;IPA_transcription&gt;br̀ːz̥&lt;/IPA_transcription&gt;</v>
      </c>
      <c r="F33" t="str">
        <f>CONCATENATE("&lt;gloss&gt;",'Word List'!E33,"&lt;/gloss&gt;")</f>
        <v>&lt;gloss&gt;fast&lt;/gloss&gt;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CONCATENATE("&lt;alt_orthography&gt;",'Word List'!C34,"&lt;/alt_orthography&gt;")</f>
        <v>&lt;alt_orthography&gt;bdrug&lt;/alt_orthography&gt;</v>
      </c>
      <c r="E34" t="str">
        <f>CONCATENATE("&lt;IPA_transcription&gt;",'Word List'!D34,"&lt;/IPA_transcription&gt;")</f>
        <v>&lt;IPA_transcription&gt;d̪rùːg&lt;/IPA_transcription&gt;</v>
      </c>
      <c r="F34" t="str">
        <f>CONCATENATE("&lt;gloss&gt;",'Word List'!E34,"&lt;/gloss&gt;")</f>
        <v>&lt;gloss&gt;friend&lt;/gloss&gt;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CONCATENATE("&lt;alt_orthography&gt;",'Word List'!C35,"&lt;/alt_orthography&gt;")</f>
        <v>&lt;alt_orthography&gt;nekrst&lt;/alt_orthography&gt;</v>
      </c>
      <c r="E35" t="str">
        <f>CONCATENATE("&lt;IPA_transcription&gt;",'Word List'!D35,"&lt;/IPA_transcription&gt;")</f>
        <v>&lt;IPA_transcription&gt;nɛ́kɹst̪̚&lt;/IPA_transcription&gt;</v>
      </c>
      <c r="F35" t="str">
        <f>CONCATENATE("&lt;gloss&gt;",'Word List'!E35,"&lt;/gloss&gt;")</f>
        <v>&lt;gloss&gt;unbeliever&lt;/gloss&gt;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CONCATENATE("&lt;alt_orthography&gt;",'Word List'!C36,"&lt;/alt_orthography&gt;")</f>
        <v>&lt;alt_orthography&gt;ćuh&lt;/alt_orthography&gt;</v>
      </c>
      <c r="E36" t="str">
        <f>CONCATENATE("&lt;IPA_transcription&gt;",'Word List'!D36,"&lt;/IPA_transcription&gt;")</f>
        <v>&lt;IPA_transcription&gt;tʃùːx&lt;/IPA_transcription&gt;</v>
      </c>
      <c r="F36" t="str">
        <f>CONCATENATE("&lt;gloss&gt;",'Word List'!E36,"&lt;/gloss&gt;")</f>
        <v>&lt;gloss&gt;puff of air&lt;/gloss&gt;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CONCATENATE("&lt;alt_orthography&gt;",'Word List'!C37,"&lt;/alt_orthography&gt;")</f>
        <v>&lt;alt_orthography&gt;čun&lt;/alt_orthography&gt;</v>
      </c>
      <c r="E37" t="str">
        <f>CONCATENATE("&lt;IPA_transcription&gt;",'Word List'!D37,"&lt;/IPA_transcription&gt;")</f>
        <v>&lt;IPA_transcription&gt;tʃùːn&lt;/IPA_transcription&gt;</v>
      </c>
      <c r="F37" t="str">
        <f>CONCATENATE("&lt;gloss&gt;",'Word List'!E37,"&lt;/gloss&gt;")</f>
        <v>&lt;gloss&gt;canoe&lt;/gloss&gt;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CONCATENATE("&lt;alt_orthography&gt;",'Word List'!C38,"&lt;/alt_orthography&gt;")</f>
        <v>&lt;alt_orthography&gt;đavo&lt;/alt_orthography&gt;</v>
      </c>
      <c r="E38" t="str">
        <f>CONCATENATE("&lt;IPA_transcription&gt;",'Word List'!D38,"&lt;/IPA_transcription&gt;")</f>
        <v>&lt;IPA_transcription&gt;dʒɑ̀vo̞&lt;/IPA_transcription&gt;</v>
      </c>
      <c r="F38" t="str">
        <f>CONCATENATE("&lt;gloss&gt;",'Word List'!E38,"&lt;/gloss&gt;")</f>
        <v>&lt;gloss&gt;devil&lt;/gloss&gt;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CONCATENATE("&lt;alt_orthography&gt;",'Word List'!C39,"&lt;/alt_orthography&gt;")</f>
        <v>&lt;alt_orthography&gt;džabe&lt;/alt_orthography&gt;</v>
      </c>
      <c r="E39" t="str">
        <f>CONCATENATE("&lt;IPA_transcription&gt;",'Word List'!D39,"&lt;/IPA_transcription&gt;")</f>
        <v>&lt;IPA_transcription&gt;dʒɑ̀be&lt;/IPA_transcription&gt;</v>
      </c>
      <c r="F39" t="str">
        <f>CONCATENATE("&lt;gloss&gt;",'Word List'!E39,"&lt;/gloss&gt;")</f>
        <v>&lt;gloss&gt;free of charge&lt;/gloss&gt;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CONCATENATE("&lt;alt_orthography&gt;",'Word List'!C40,"&lt;/alt_orthography&gt;")</f>
        <v>&lt;alt_orthography&gt;cevast&lt;/alt_orthography&gt;</v>
      </c>
      <c r="E40" t="str">
        <f>CONCATENATE("&lt;IPA_transcription&gt;",'Word List'!D40,"&lt;/IPA_transcription&gt;")</f>
        <v>&lt;IPA_transcription&gt;tsèvɑst&lt;/IPA_transcription&gt;</v>
      </c>
      <c r="F40" t="str">
        <f>CONCATENATE("&lt;gloss&gt;",'Word List'!E40,"&lt;/gloss&gt;")</f>
        <v>&lt;gloss&gt;tube shaped&lt;/gloss&gt;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CONCATENATE("&lt;alt_orthography&gt;",'Word List'!C41,"&lt;/alt_orthography&gt;")</f>
        <v>&lt;alt_orthography&gt;sever&lt;/alt_orthography&gt;</v>
      </c>
      <c r="E41" t="str">
        <f>CONCATENATE("&lt;IPA_transcription&gt;",'Word List'!D41,"&lt;/IPA_transcription&gt;")</f>
        <v>&lt;IPA_transcription&gt;sève̞r̥&lt;/IPA_transcription&gt;</v>
      </c>
      <c r="F41" t="str">
        <f>CONCATENATE("&lt;gloss&gt;",'Word List'!E41,"&lt;/gloss&gt;")</f>
        <v>&lt;gloss&gt;the north&lt;/gloss&gt;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CONCATENATE("&lt;alt_orthography&gt;",'Word List'!C42,"&lt;/alt_orthography&gt;")</f>
        <v>&lt;alt_orthography&gt;njedra&lt;/alt_orthography&gt;</v>
      </c>
      <c r="E42" t="str">
        <f>CONCATENATE("&lt;IPA_transcription&gt;",'Word List'!D42,"&lt;/IPA_transcription&gt;")</f>
        <v>&lt;IPA_transcription&gt;ɲèdrʌ&lt;/IPA_transcription&gt;</v>
      </c>
      <c r="F42" t="str">
        <f>CONCATENATE("&lt;gloss&gt;",'Word List'!E42,"&lt;/gloss&gt;")</f>
        <v>&lt;gloss&gt;bosom, heart&lt;/gloss&gt;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CONCATENATE("&lt;alt_orthography&gt;",'Word List'!C43,"&lt;/alt_orthography&gt;")</f>
        <v>&lt;alt_orthography&gt;nedrag&lt;/alt_orthography&gt;</v>
      </c>
      <c r="E43" t="str">
        <f>CONCATENATE("&lt;IPA_transcription&gt;",'Word List'!D43,"&lt;/IPA_transcription&gt;")</f>
        <v>&lt;IPA_transcription&gt;nè̞d̪rɑg&lt;/IPA_transcription&gt;</v>
      </c>
      <c r="F43" t="str">
        <f>CONCATENATE("&lt;gloss&gt;",'Word List'!E43,"&lt;/gloss&gt;")</f>
        <v>&lt;gloss&gt;disagreeable&lt;/gloss&gt;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CONCATENATE("&lt;alt_orthography&gt;",'Word List'!C44,"&lt;/alt_orthography&gt;")</f>
        <v>&lt;alt_orthography&gt;ljeti&lt;/alt_orthography&gt;</v>
      </c>
      <c r="E44" t="str">
        <f>CONCATENATE("&lt;IPA_transcription&gt;",'Word List'!D44,"&lt;/IPA_transcription&gt;")</f>
        <v>&lt;IPA_transcription&gt;ʎɛ̀t̪i&lt;/IPA_transcription&gt;</v>
      </c>
      <c r="F44" t="str">
        <f>CONCATENATE("&lt;gloss&gt;",'Word List'!E44,"&lt;/gloss&gt;")</f>
        <v>&lt;gloss&gt;in summer (Western dialect)&lt;/gloss&gt;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CONCATENATE("&lt;alt_orthography&gt;",'Word List'!C45,"&lt;/alt_orthography&gt;")</f>
        <v>&lt;alt_orthography&gt;leti&lt;/alt_orthography&gt;</v>
      </c>
      <c r="E45" t="str">
        <f>CONCATENATE("&lt;IPA_transcription&gt;",'Word List'!D45,"&lt;/IPA_transcription&gt;")</f>
        <v>&lt;IPA_transcription&gt;lɛ̀t̪i&lt;/IPA_transcription&gt;</v>
      </c>
      <c r="F45" t="str">
        <f>CONCATENATE("&lt;gloss&gt;",'Word List'!E45,"&lt;/gloss&gt;")</f>
        <v>&lt;gloss&gt;in summer (Eastern dialect)&lt;/gloss&gt;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CONCATENATE("&lt;alt_orthography&gt;",'Word List'!C46,"&lt;/alt_orthography&gt;")</f>
        <v>&lt;alt_orthography&gt;gong&lt;/alt_orthography&gt;</v>
      </c>
      <c r="E46" t="str">
        <f>CONCATENATE("&lt;IPA_transcription&gt;",'Word List'!D46,"&lt;/IPA_transcription&gt;")</f>
        <v>&lt;IPA_transcription&gt;gɔ̃́ŋg̥&lt;/IPA_transcription&gt;</v>
      </c>
      <c r="F46" t="str">
        <f>CONCATENATE("&lt;gloss&gt;",'Word List'!E46,"&lt;/gloss&gt;")</f>
        <v>&lt;gloss&gt;gong&lt;/gloss&gt;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&lt;native_orthography&gt;&lt;/native_orthography&gt;</v>
      </c>
      <c r="D47" t="str">
        <f>CONCATENATE("&lt;alt_orthography&gt;",'Word List'!C47,"&lt;/alt_orthography&gt;")</f>
        <v>&lt;alt_orthography&gt;limfa&lt;/alt_orthography&gt;</v>
      </c>
      <c r="E47" t="str">
        <f>CONCATENATE("&lt;IPA_transcription&gt;",'Word List'!D47,"&lt;/IPA_transcription&gt;")</f>
        <v>&lt;IPA_transcription&gt;lĩ̀ːɱfʌ&lt;/IPA_transcription&gt;</v>
      </c>
      <c r="F47" t="str">
        <f>CONCATENATE("&lt;gloss&gt;",'Word List'!E47,"&lt;/gloss&gt;")</f>
        <v>&lt;gloss&gt;lymph&lt;/gloss&gt;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CONCATENATE("&lt;alt_orthography&gt;",'Word List'!C48,"&lt;/alt_orthography&gt;")</f>
        <v>&lt;alt_orthography&gt;levi&lt;/alt_orthography&gt;</v>
      </c>
      <c r="E48" t="str">
        <f>CONCATENATE("&lt;IPA_transcription&gt;",'Word List'!D48,"&lt;/IPA_transcription&gt;")</f>
        <v>&lt;IPA_transcription&gt;lèːvi&lt;/IPA_transcription&gt;</v>
      </c>
      <c r="F48" t="str">
        <f>CONCATENATE("&lt;gloss&gt;",'Word List'!E48,"&lt;/gloss&gt;")</f>
        <v>&lt;gloss&gt;left (masc.)&lt;/gloss&gt;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CONCATENATE("&lt;alt_orthography&gt;",'Word List'!C49,"&lt;/alt_orthography&gt;")</f>
        <v>&lt;alt_orthography&gt;levo&lt;/alt_orthography&gt;</v>
      </c>
      <c r="E49" t="str">
        <f>CONCATENATE("&lt;IPA_transcription&gt;",'Word List'!D49,"&lt;/IPA_transcription&gt;")</f>
        <v>&lt;IPA_transcription&gt;lèːvo̞&lt;/IPA_transcription&gt;</v>
      </c>
      <c r="F49" t="str">
        <f>CONCATENATE("&lt;gloss&gt;",'Word List'!E49,"&lt;/gloss&gt;")</f>
        <v>&lt;gloss&gt;to the left&lt;/gloss&gt;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CONCATENATE("&lt;alt_orthography&gt;",'Word List'!C50,"&lt;/alt_orthography&gt;")</f>
        <v>&lt;alt_orthography&gt;hvala&lt;/alt_orthography&gt;</v>
      </c>
      <c r="E50" t="str">
        <f>CONCATENATE("&lt;IPA_transcription&gt;",'Word List'!D50,"&lt;/IPA_transcription&gt;")</f>
        <v>&lt;IPA_transcription&gt;xvɑ́ːlə̞&lt;/IPA_transcription&gt;</v>
      </c>
      <c r="F50" t="str">
        <f>CONCATENATE("&lt;gloss&gt;",'Word List'!E50,"&lt;/gloss&gt;")</f>
        <v>&lt;gloss&gt;thanks&lt;/gloss&gt;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CONCATENATE("&lt;alt_orthography&gt;",'Word List'!C51,"&lt;/alt_orthography&gt;")</f>
        <v>&lt;alt_orthography&gt;puh&lt;/alt_orthography&gt;</v>
      </c>
      <c r="E51" t="str">
        <f>CONCATENATE("&lt;IPA_transcription&gt;",'Word List'!D51,"&lt;/IPA_transcription&gt;")</f>
        <v>&lt;IPA_transcription&gt;pùx&lt;/IPA_transcription&gt;</v>
      </c>
      <c r="F51" t="str">
        <f>CONCATENATE("&lt;gloss&gt;",'Word List'!E51,"&lt;/gloss&gt;")</f>
        <v>&lt;gloss&gt;small animal&lt;/gloss&gt;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CONCATENATE("&lt;alt_orthography&gt;",'Word List'!C52,"&lt;/alt_orthography&gt;")</f>
        <v>&lt;alt_orthography&gt;lahor&lt;/alt_orthography&gt;</v>
      </c>
      <c r="E52" t="str">
        <f>CONCATENATE("&lt;IPA_transcription&gt;",'Word List'!D52,"&lt;/IPA_transcription&gt;")</f>
        <v>&lt;IPA_transcription&gt;lɑ̀xɔ̝r̥&lt;/IPA_transcription&gt;</v>
      </c>
      <c r="F52" t="str">
        <f>CONCATENATE("&lt;gloss&gt;",'Word List'!E52,"&lt;/gloss&gt;")</f>
        <v>&lt;gloss&gt;breeze&lt;/gloss&gt;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CONCATENATE("&lt;alt_orthography&gt;",'Word List'!C53,"&lt;/alt_orthography&gt;")</f>
        <v>&lt;alt_orthography&gt;pop&lt;/alt_orthography&gt;</v>
      </c>
      <c r="E53" t="str">
        <f>CONCATENATE("&lt;IPA_transcription&gt;",'Word List'!D53,"&lt;/IPA_transcription&gt;")</f>
        <v>&lt;IPA_transcription&gt;pɔ̝̀pʰ&lt;/IPA_transcription&gt;</v>
      </c>
      <c r="F53" t="str">
        <f>CONCATENATE("&lt;gloss&gt;",'Word List'!E53,"&lt;/gloss&gt;")</f>
        <v>&lt;gloss&gt;priest&lt;/gloss&gt;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&lt;native_orthography&gt;&lt;/native_orthography&gt;</v>
      </c>
      <c r="D54" t="str">
        <f>CONCATENATE("&lt;alt_orthography&gt;",'Word List'!C54,"&lt;/alt_orthography&gt;")</f>
        <v>&lt;alt_orthography&gt;lek&lt;/alt_orthography&gt;</v>
      </c>
      <c r="E54" t="str">
        <f>CONCATENATE("&lt;IPA_transcription&gt;",'Word List'!D54,"&lt;/IPA_transcription&gt;")</f>
        <v>&lt;IPA_transcription&gt;lèːk&lt;/IPA_transcription&gt;</v>
      </c>
      <c r="F54" t="str">
        <f>CONCATENATE("&lt;gloss&gt;",'Word List'!E54,"&lt;/gloss&gt;")</f>
        <v>&lt;gloss&gt;drug&lt;/gloss&gt;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&lt;native_orthography&gt;&lt;/native_orthography&gt;</v>
      </c>
      <c r="D55" t="str">
        <f>CONCATENATE("&lt;alt_orthography&gt;",'Word List'!C55,"&lt;/alt_orthography&gt;")</f>
        <v>&lt;alt_orthography&gt;dub&lt;/alt_orthography&gt;</v>
      </c>
      <c r="E55" t="str">
        <f>CONCATENATE("&lt;IPA_transcription&gt;",'Word List'!D55,"&lt;/IPA_transcription&gt;")</f>
        <v>&lt;IPA_transcription&gt;d̪ùːb̥&lt;/IPA_transcription&gt;</v>
      </c>
      <c r="F55" t="str">
        <f>CONCATENATE("&lt;gloss&gt;",'Word List'!E55,"&lt;/gloss&gt;")</f>
        <v>&lt;gloss&gt;oak&lt;/gloss&gt;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CONCATENATE("&lt;alt_orthography&gt;",'Word List'!C56,"&lt;/alt_orthography&gt;")</f>
        <v>&lt;alt_orthography&gt;dubovi&lt;/alt_orthography&gt;</v>
      </c>
      <c r="E56" t="str">
        <f>CONCATENATE("&lt;IPA_transcription&gt;",'Word List'!D56,"&lt;/IPA_transcription&gt;")</f>
        <v>&lt;IPA_transcription&gt;d̪ùbo̞vi̠&lt;/IPA_transcription&gt;</v>
      </c>
      <c r="F56" t="str">
        <f>CONCATENATE("&lt;gloss&gt;",'Word List'!E56,"&lt;/gloss&gt;")</f>
        <v>&lt;gloss&gt;oaks&lt;/gloss&gt;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CONCATENATE("&lt;alt_orthography&gt;",'Word List'!C57,"&lt;/alt_orthography&gt;")</f>
        <v>&lt;alt_orthography&gt;sela&lt;/alt_orthography&gt;</v>
      </c>
      <c r="E57" t="str">
        <f>CONCATENATE("&lt;IPA_transcription&gt;",'Word List'!D57,"&lt;/IPA_transcription&gt;")</f>
        <v>&lt;IPA_transcription&gt;sèlʌ&lt;/IPA_transcription&gt;</v>
      </c>
      <c r="F57" t="str">
        <f>CONCATENATE("&lt;gloss&gt;",'Word List'!E57,"&lt;/gloss&gt;")</f>
        <v>&lt;gloss&gt;village (gen. sing.)&lt;/gloss&gt;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&lt;native_orthography&gt;&lt;/native_orthography&gt;</v>
      </c>
      <c r="D58" t="str">
        <f>CONCATENATE("&lt;alt_orthography&gt;",'Word List'!C58,"&lt;/alt_orthography&gt;")</f>
        <v>&lt;alt_orthography&gt;sela&lt;/alt_orthography&gt;</v>
      </c>
      <c r="E58" t="str">
        <f>CONCATENATE("&lt;IPA_transcription&gt;",'Word List'!D58,"&lt;/IPA_transcription&gt;")</f>
        <v>&lt;IPA_transcription&gt;séːlʌ&lt;/IPA_transcription&gt;</v>
      </c>
      <c r="F58" t="str">
        <f>CONCATENATE("&lt;gloss&gt;",'Word List'!E58,"&lt;/gloss&gt;")</f>
        <v>&lt;gloss&gt;villages (nom. Pl.)&lt;/gloss&gt;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CONCATENATE("&lt;alt_orthography&gt;",'Word List'!C59,"&lt;/alt_orthography&gt;")</f>
        <v>&lt;alt_orthography&gt;majka&lt;/alt_orthography&gt;</v>
      </c>
      <c r="E59" t="str">
        <f>CONCATENATE("&lt;IPA_transcription&gt;",'Word List'!D59,"&lt;/IPA_transcription&gt;")</f>
        <v>&lt;IPA_transcription&gt;mɑ̀ɪːkʌ&lt;/IPA_transcription&gt;</v>
      </c>
      <c r="F59" t="str">
        <f>CONCATENATE("&lt;gloss&gt;",'Word List'!E59,"&lt;/gloss&gt;")</f>
        <v>&lt;gloss&gt;mother&lt;/gloss&gt;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CONCATENATE("&lt;alt_orthography&gt;",'Word List'!C60,"&lt;/alt_orthography&gt;")</f>
        <v>&lt;alt_orthography&gt;majka&lt;/alt_orthography&gt;</v>
      </c>
      <c r="E60" t="str">
        <f>CONCATENATE("&lt;IPA_transcription&gt;",'Word List'!D60,"&lt;/IPA_transcription&gt;")</f>
        <v>&lt;IPA_transcription&gt;mɑ́ɪːkʌ&lt;/IPA_transcription&gt;</v>
      </c>
      <c r="F60" t="str">
        <f>CONCATENATE("&lt;gloss&gt;",'Word List'!E60,"&lt;/gloss&gt;")</f>
        <v>&lt;gloss&gt;grandmother&lt;/gloss&gt;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CONCATENATE("&lt;alt_orthography&gt;",'Word List'!C61,"&lt;/alt_orthography&gt;")</f>
        <v>&lt;alt_orthography&gt;pas&lt;/alt_orthography&gt;</v>
      </c>
      <c r="E61" t="str">
        <f>CONCATENATE("&lt;IPA_transcription&gt;",'Word List'!D61,"&lt;/IPA_transcription&gt;")</f>
        <v>&lt;IPA_transcription&gt;pɑ̀s&lt;/IPA_transcription&gt;</v>
      </c>
      <c r="F61" t="str">
        <f>CONCATENATE("&lt;gloss&gt;",'Word List'!E61,"&lt;/gloss&gt;")</f>
        <v>&lt;gloss&gt;dog&lt;/gloss&gt;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CONCATENATE("&lt;alt_orthography&gt;",'Word List'!C62,"&lt;/alt_orthography&gt;")</f>
        <v>&lt;alt_orthography&gt;pas&lt;/alt_orthography&gt;</v>
      </c>
      <c r="E62" t="str">
        <f>CONCATENATE("&lt;IPA_transcription&gt;",'Word List'!D62,"&lt;/IPA_transcription&gt;")</f>
        <v>&lt;IPA_transcription&gt;pɑ̀ːs&lt;/IPA_transcription&gt;</v>
      </c>
      <c r="F62" t="str">
        <f>CONCATENATE("&lt;gloss&gt;",'Word List'!E62,"&lt;/gloss&gt;")</f>
        <v>&lt;gloss&gt;belt&lt;/gloss&gt;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CONCATENATE("&lt;alt_orthography&gt;",'Word List'!C63,"&lt;/alt_orthography&gt;")</f>
        <v>&lt;alt_orthography&gt;zora&lt;/alt_orthography&gt;</v>
      </c>
      <c r="E63" t="str">
        <f>CONCATENATE("&lt;IPA_transcription&gt;",'Word List'!D63,"&lt;/IPA_transcription&gt;")</f>
        <v>&lt;IPA_transcription&gt;zɔ̝́ɾʌ&lt;/IPA_transcription&gt;</v>
      </c>
      <c r="F63" t="str">
        <f>CONCATENATE("&lt;gloss&gt;",'Word List'!E63,"&lt;/gloss&gt;")</f>
        <v>&lt;gloss&gt;dawn&lt;/gloss&gt;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CONCATENATE("&lt;alt_orthography&gt;",'Word List'!C64,"&lt;/alt_orthography&gt;")</f>
        <v>&lt;alt_orthography&gt;Zora&lt;/alt_orthography&gt;</v>
      </c>
      <c r="E64" t="str">
        <f>CONCATENATE("&lt;IPA_transcription&gt;",'Word List'!D64,"&lt;/IPA_transcription&gt;")</f>
        <v>&lt;IPA_transcription&gt;zɔ̝́ɾɔ&lt;/IPA_transcription&gt;</v>
      </c>
      <c r="F64" t="str">
        <f>CONCATENATE("&lt;gloss&gt;",'Word List'!E64,"&lt;/gloss&gt;")</f>
        <v>&lt;gloss&gt;proper name&lt;/gloss&gt;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CONCATENATE("&lt;alt_orthography&gt;",'Word List'!C65,"&lt;/alt_orthography&gt;")</f>
        <v>&lt;alt_orthography&gt;gaj&lt;/alt_orthography&gt;</v>
      </c>
      <c r="E65" t="str">
        <f>CONCATENATE("&lt;IPA_transcription&gt;",'Word List'!D65,"&lt;/IPA_transcription&gt;")</f>
        <v>&lt;IPA_transcription&gt;gɑ̀ɪː&lt;/IPA_transcription&gt;</v>
      </c>
      <c r="F65" t="str">
        <f>CONCATENATE("&lt;gloss&gt;",'Word List'!E65,"&lt;/gloss&gt;")</f>
        <v>&lt;gloss&gt;grove&lt;/gloss&gt;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CONCATENATE("&lt;alt_orthography&gt;",'Word List'!C66,"&lt;/alt_orthography&gt;")</f>
        <v>&lt;alt_orthography&gt;broj&lt;/alt_orthography&gt;</v>
      </c>
      <c r="E66" t="str">
        <f>CONCATENATE("&lt;IPA_transcription&gt;",'Word List'!D66,"&lt;/IPA_transcription&gt;")</f>
        <v>&lt;IPA_transcription&gt;brɔ̀ɪː&lt;/IPA_transcription&gt;</v>
      </c>
      <c r="F66" t="str">
        <f>CONCATENATE("&lt;gloss&gt;",'Word List'!E66,"&lt;/gloss&gt;")</f>
        <v>&lt;gloss&gt;number&lt;/gloss&gt;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CONCATENATE("&lt;alt_orthography&gt;",'Word List'!C67,"&lt;/alt_orthography&gt;")</f>
        <v>&lt;alt_orthography&gt;kujna&lt;/alt_orthography&gt;</v>
      </c>
      <c r="E67" t="str">
        <f>CONCATENATE("&lt;IPA_transcription&gt;",'Word List'!D67,"&lt;/IPA_transcription&gt;")</f>
        <v>&lt;IPA_transcription&gt;kṹiːnʌ̝&lt;/IPA_transcription&gt;</v>
      </c>
      <c r="F67" t="str">
        <f>CONCATENATE("&lt;gloss&gt;",'Word List'!E67,"&lt;/gloss&gt;")</f>
        <v>&lt;gloss&gt;kitchen&lt;/gloss&gt;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&lt;native_orthography&gt;&lt;/native_orthography&gt;</v>
      </c>
      <c r="D68" t="str">
        <f>CONCATENATE("&lt;alt_orthography&gt;",'Word List'!C68,"&lt;/alt_orthography&gt;")</f>
        <v>&lt;alt_orthography&gt;kej&lt;/alt_orthography&gt;</v>
      </c>
      <c r="E68" t="str">
        <f>CONCATENATE("&lt;IPA_transcription&gt;",'Word List'!D68,"&lt;/IPA_transcription&gt;")</f>
        <v>&lt;IPA_transcription&gt;kèɪ&lt;/IPA_transcription&gt;</v>
      </c>
      <c r="F68" t="str">
        <f>CONCATENATE("&lt;gloss&gt;",'Word List'!E68,"&lt;/gloss&gt;")</f>
        <v>&lt;gloss&gt;quai&lt;/gloss&gt;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&lt;native_orthography&gt;&lt;/native_orthography&gt;</v>
      </c>
      <c r="D69" t="str">
        <f>CONCATENATE("&lt;alt_orthography&gt;",'Word List'!C69,"&lt;/alt_orthography&gt;")</f>
        <v>&lt;alt_orthography&gt;nauka&lt;/alt_orthography&gt;</v>
      </c>
      <c r="E69" t="str">
        <f>CONCATENATE("&lt;IPA_transcription&gt;",'Word List'!D69,"&lt;/IPA_transcription&gt;")</f>
        <v>&lt;IPA_transcription&gt;nɑúkʌ̝&lt;/IPA_transcription&gt;</v>
      </c>
      <c r="F69" t="str">
        <f>CONCATENATE("&lt;gloss&gt;",'Word List'!E69,"&lt;/gloss&gt;")</f>
        <v>&lt;gloss&gt;science&lt;/gloss&gt;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&lt;native_orthography&gt;&lt;/native_orthography&gt;</v>
      </c>
      <c r="D70" t="str">
        <f>CONCATENATE("&lt;alt_orthography&gt;",'Word List'!C70,"&lt;/alt_orthography&gt;")</f>
        <v>&lt;alt_orthography&gt;samouki&lt;/alt_orthography&gt;</v>
      </c>
      <c r="E70" t="str">
        <f>CONCATENATE("&lt;IPA_transcription&gt;",'Word List'!D70,"&lt;/IPA_transcription&gt;")</f>
        <v>&lt;IPA_transcription&gt;sɑmóɯkiʼ&lt;/IPA_transcription&gt;</v>
      </c>
      <c r="F70" t="str">
        <f>CONCATENATE("&lt;gloss&gt;",'Word List'!E70,"&lt;/gloss&gt;")</f>
        <v>&lt;gloss&gt;self-taught&lt;/gloss&gt;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&lt;native_orthography&gt;&lt;/native_orthography&gt;</v>
      </c>
      <c r="D71" t="str">
        <f>CONCATENATE("&lt;alt_orthography&gt;",'Word List'!C71,"&lt;/alt_orthography&gt;")</f>
        <v>&lt;alt_orthography&gt;saopstiti&lt;/alt_orthography&gt;</v>
      </c>
      <c r="E71" t="str">
        <f>CONCATENATE("&lt;IPA_transcription&gt;",'Word List'!D71,"&lt;/IPA_transcription&gt;")</f>
        <v>&lt;IPA_transcription&gt;sɑɔ́pʃtɨti&lt;/IPA_transcription&gt;</v>
      </c>
      <c r="F71" t="str">
        <f>CONCATENATE("&lt;gloss&gt;",'Word List'!E71,"&lt;/gloss&gt;")</f>
        <v>&lt;gloss&gt;to announce&lt;/gloss&gt;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&lt;native_orthography&gt;&lt;/native_orthography&gt;</v>
      </c>
      <c r="D72" t="str">
        <f>CONCATENATE("&lt;alt_orthography&gt;",'Word List'!C72,"&lt;/alt_orthography&gt;")</f>
        <v>&lt;alt_orthography&gt;smeo&lt;/alt_orthography&gt;</v>
      </c>
      <c r="E72" t="str">
        <f>CONCATENATE("&lt;IPA_transcription&gt;",'Word List'!D72,"&lt;/IPA_transcription&gt;")</f>
        <v>&lt;IPA_transcription&gt;smè̞ɔ̝&lt;/IPA_transcription&gt;</v>
      </c>
      <c r="F72" t="str">
        <f>CONCATENATE("&lt;gloss&gt;",'Word List'!E72,"&lt;/gloss&gt;")</f>
        <v>&lt;gloss&gt;daring&lt;/gloss&gt;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&lt;native_orthography&gt;&lt;/native_orthography&gt;</v>
      </c>
      <c r="D73" t="str">
        <f>CONCATENATE("&lt;alt_orthography&gt;",'Word List'!C73,"&lt;/alt_orthography&gt;")</f>
        <v>&lt;alt_orthography&gt;radio&lt;/alt_orthography&gt;</v>
      </c>
      <c r="E73" t="str">
        <f>CONCATENATE("&lt;IPA_transcription&gt;",'Word List'!D73,"&lt;/IPA_transcription&gt;")</f>
        <v>&lt;IPA_transcription&gt;rɑ̀ːdio̞&lt;/IPA_transcription&gt;</v>
      </c>
      <c r="F73" t="str">
        <f>CONCATENATE("&lt;gloss&gt;",'Word List'!E73,"&lt;/gloss&gt;")</f>
        <v>&lt;gloss&gt;radio&lt;/gloss&gt;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&lt;native_orthography&gt;&lt;/native_orthography&gt;</v>
      </c>
      <c r="D74" t="str">
        <f>CONCATENATE("&lt;alt_orthography&gt;",'Word List'!C74,"&lt;/alt_orthography&gt;")</f>
        <v>&lt;alt_orthography&gt;opisan&lt;/alt_orthography&gt;</v>
      </c>
      <c r="E74" t="str">
        <f>CONCATENATE("&lt;IPA_transcription&gt;",'Word List'!D74,"&lt;/IPA_transcription&gt;")</f>
        <v>&lt;IPA_transcription&gt;ó̞pisə̃n&lt;/IPA_transcription&gt;</v>
      </c>
      <c r="F74" t="str">
        <f>CONCATENATE("&lt;gloss&gt;",'Word List'!E74,"&lt;/gloss&gt;")</f>
        <v>&lt;gloss&gt;descriptive&lt;/gloss&gt;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&lt;native_orthography&gt;&lt;/native_orthography&gt;</v>
      </c>
      <c r="D75" t="str">
        <f>CONCATENATE("&lt;alt_orthography&gt;",'Word List'!C75,"&lt;/alt_orthography&gt;")</f>
        <v>&lt;alt_orthography&gt;opisan&lt;/alt_orthography&gt;</v>
      </c>
      <c r="E75" t="str">
        <f>CONCATENATE("&lt;IPA_transcription&gt;",'Word List'!D75,"&lt;/IPA_transcription&gt;")</f>
        <v>&lt;IPA_transcription&gt;ó̞piːsə̃n&lt;/IPA_transcription&gt;</v>
      </c>
      <c r="F75" t="str">
        <f>CONCATENATE("&lt;gloss&gt;",'Word List'!E75,"&lt;/gloss&gt;")</f>
        <v>&lt;gloss&gt;described&lt;/gloss&gt;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&lt;native_orthography&gt;&lt;/native_orthography&gt;</v>
      </c>
      <c r="D76" t="str">
        <f>CONCATENATE("&lt;alt_orthography&gt;",'Word List'!C76,"&lt;/alt_orthography&gt;")</f>
        <v>&lt;alt_orthography&gt;kondir&lt;/alt_orthography&gt;</v>
      </c>
      <c r="E76" t="str">
        <f>CONCATENATE("&lt;IPA_transcription&gt;",'Word List'!D76,"&lt;/IPA_transcription&gt;")</f>
        <v>&lt;IPA_transcription&gt;kɔ̃́nd̪ir̥&lt;/IPA_transcription&gt;</v>
      </c>
      <c r="F76" t="str">
        <f>CONCATENATE("&lt;gloss&gt;",'Word List'!E76,"&lt;/gloss&gt;")</f>
        <v>&lt;gloss&gt;pitcher&lt;/gloss&gt;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&lt;native_orthography&gt;&lt;/native_orthography&gt;</v>
      </c>
      <c r="D77" t="str">
        <f>CONCATENATE("&lt;alt_orthography&gt;",'Word List'!C77,"&lt;/alt_orthography&gt;")</f>
        <v>&lt;alt_orthography&gt;konak&lt;/alt_orthography&gt;</v>
      </c>
      <c r="E77" t="str">
        <f>CONCATENATE("&lt;IPA_transcription&gt;",'Word List'!D77,"&lt;/IPA_transcription&gt;")</f>
        <v>&lt;IPA_transcription&gt;kɔ̃́nɑk&lt;/IPA_transcription&gt;</v>
      </c>
      <c r="F77" t="str">
        <f>CONCATENATE("&lt;gloss&gt;",'Word List'!E77,"&lt;/gloss&gt;")</f>
        <v>&lt;gloss&gt;castle&lt;/gloss&gt;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&lt;native_orthography&gt;&lt;/native_orthography&gt;</v>
      </c>
      <c r="D78" t="str">
        <f>CONCATENATE("&lt;alt_orthography&gt;",'Word List'!C78,"&lt;/alt_orthography&gt;")</f>
        <v>&lt;alt_orthography&gt;sladak&lt;/alt_orthography&gt;</v>
      </c>
      <c r="E78" t="str">
        <f>CONCATENATE("&lt;IPA_transcription&gt;",'Word List'!D78,"&lt;/IPA_transcription&gt;")</f>
        <v>&lt;IPA_transcription&gt;slɑ̀d̪ɑk&lt;/IPA_transcription&gt;</v>
      </c>
      <c r="F78" t="str">
        <f>CONCATENATE("&lt;gloss&gt;",'Word List'!E78,"&lt;/gloss&gt;")</f>
        <v>&lt;gloss&gt;sweet (masc. sing.)&lt;/gloss&gt;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&lt;native_orthography&gt;&lt;/native_orthography&gt;</v>
      </c>
      <c r="D79" t="str">
        <f>CONCATENATE("&lt;alt_orthography&gt;",'Word List'!C79,"&lt;/alt_orthography&gt;")</f>
        <v>&lt;alt_orthography&gt;slatka&lt;/alt_orthography&gt;</v>
      </c>
      <c r="E79" t="str">
        <f>CONCATENATE("&lt;IPA_transcription&gt;",'Word List'!D79,"&lt;/IPA_transcription&gt;")</f>
        <v>&lt;IPA_transcription&gt;slɑ̀t̪kə&lt;/IPA_transcription&gt;</v>
      </c>
      <c r="F79" t="str">
        <f>CONCATENATE("&lt;gloss&gt;",'Word List'!E79,"&lt;/gloss&gt;")</f>
        <v>&lt;gloss&gt;sweet (fem. sing.)&lt;/gloss&gt;</v>
      </c>
      <c r="G79" t="s">
        <v>2</v>
      </c>
    </row>
    <row r="80" ht="20.25">
      <c r="A80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2008-10-22T23:46:15Z</dcterms:modified>
  <cp:category/>
  <cp:version/>
  <cp:contentType/>
  <cp:contentStatus/>
</cp:coreProperties>
</file>