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955" activeTab="1"/>
  </bookViews>
  <sheets>
    <sheet name="Word List" sheetId="1" r:id="rId1"/>
    <sheet name="Word List with XML tags" sheetId="2" r:id="rId2"/>
  </sheets>
  <definedNames/>
  <calcPr fullCalcOnLoad="1"/>
</workbook>
</file>

<file path=xl/sharedStrings.xml><?xml version="1.0" encoding="utf-8"?>
<sst xmlns="http://schemas.openxmlformats.org/spreadsheetml/2006/main" count="301" uniqueCount="126">
  <si>
    <t>&lt;item&gt;</t>
  </si>
  <si>
    <t>&lt;/item&gt;</t>
  </si>
  <si>
    <t>&lt;headers&gt;</t>
  </si>
  <si>
    <t>&lt;/headers&gt;</t>
  </si>
  <si>
    <t>&lt;?xml version="1.0"?&gt;</t>
  </si>
  <si>
    <t>&lt;?xml-stylesheet type="text/xsl" href="../word-list.xsl"?&gt;</t>
  </si>
  <si>
    <t>&lt;wordlist&gt;</t>
  </si>
  <si>
    <t>&lt;/wordlist&gt;</t>
  </si>
  <si>
    <t>Orthography</t>
  </si>
  <si>
    <t>Language Name:</t>
  </si>
  <si>
    <t>Somali</t>
  </si>
  <si>
    <t>Speaker</t>
  </si>
  <si>
    <t>A, how are you doing?</t>
  </si>
  <si>
    <t>I am all right.</t>
  </si>
  <si>
    <t>When did you come from Somalia?</t>
  </si>
  <si>
    <t>I came one year ago.</t>
  </si>
  <si>
    <t>Why have you come from Somalia?</t>
  </si>
  <si>
    <t>I have come to do graduate study.</t>
  </si>
  <si>
    <t>Therefore, the government has sent you?</t>
  </si>
  <si>
    <t>Yes, the government has sent me.</t>
  </si>
  <si>
    <t>What do you want to study?</t>
  </si>
  <si>
    <t>I want to study geography.</t>
  </si>
  <si>
    <t>Oh, you want to study geography?</t>
  </si>
  <si>
    <t>Yes.</t>
  </si>
  <si>
    <t>Does UCLA have a good geography department?</t>
  </si>
  <si>
    <t>Yes, when I researched, the geography department appeared to be good, especially the biogeography division, as well as the other divisions.</t>
  </si>
  <si>
    <t>Oh, are you saying that UCLA has a good geography department?</t>
  </si>
  <si>
    <t>Yes, it has.</t>
  </si>
  <si>
    <t>Which division do you want to specialize with?</t>
  </si>
  <si>
    <t>At first I wanted to study economic geography, but then when I came here I switched to cultural geography and other related material.</t>
  </si>
  <si>
    <t>How many years will it take you to do this programme?</t>
  </si>
  <si>
    <t>It is possible that it might take four years.</t>
  </si>
  <si>
    <t>Oh, will it take four years to complete…and after that four years, what degree will you take?</t>
  </si>
  <si>
    <t>Ph.D. degree.</t>
  </si>
  <si>
    <t>You want to do Ph.D.?</t>
  </si>
  <si>
    <t>What do you want to do after these four years?</t>
  </si>
  <si>
    <t>I want to teach at the university and also I want to do some writings.</t>
  </si>
  <si>
    <t>Yes, you mean that the Somali National University has a department of geography.</t>
  </si>
  <si>
    <t>Are you saying that you will teach there?</t>
  </si>
  <si>
    <t>Yes, I want that.</t>
  </si>
  <si>
    <t>How do you see the life of California, do you think it is nice?</t>
  </si>
  <si>
    <t>M</t>
  </si>
  <si>
    <t>A</t>
  </si>
  <si>
    <t>Oh, god, it is not bad for someone who wants to study.  When did you come from Somalia?</t>
  </si>
  <si>
    <t>I came from Somalia to Los Angeles two years ago.  I go to USC and I study education.  USC has a good school of education and other related subjects.  I hope that I will stay two more years.  After a masters in education I want to go back to Somalia.</t>
  </si>
  <si>
    <t>What do you want to do after you finish it?</t>
  </si>
  <si>
    <t>I hope I will work for the ministry of education.</t>
  </si>
  <si>
    <t>What will you be doing in the ministry?</t>
  </si>
  <si>
    <t>I will become an inspector for elementary schools and I will be working to improve their curriculum and the quality of the teachers and other similar things, like training programmes and so on.</t>
  </si>
  <si>
    <t>Do you have the intention of writing on anything?</t>
  </si>
  <si>
    <t>I will try, if possible, even though I will be devoting most of my time to these training programmes.  USC has a good programme in the area of my interest.  Therefore, I am saying to myself that if I stay for two more years, I will be well equipped and wiill contribute to the society.</t>
  </si>
  <si>
    <t>We are now in the summer time.  Do you have the intention of visiting anywhere in this country?</t>
  </si>
  <si>
    <t>Yes, I'd like to visit San Francisco.  I have been told San Francisco is a good place and that it is different from Los Angeles.  I would like to stay one week.</t>
  </si>
  <si>
    <t>What have you been told about?</t>
  </si>
  <si>
    <t>I have been told that it is a beautiful place, and that it is different from Los Angeles.  It is smaller and has better weather than Los Angeles.  I would like also to visit Las Vegas where they do gambling and other funny things.  So I would like to go the beginning of the coming month, september.  I want to be there for two weeks, and then come back.  But now I have a lot of other things to do, and when I finish that, I will be ready to go.  Is there any place which you would like to go this summer, or are you taking summer school now?</t>
  </si>
  <si>
    <t>Now I am in summer school, but it is going to end on the seventh of this month, and after that I would like to visit somewhere.</t>
  </si>
  <si>
    <t>Do you have specific places to visit?</t>
  </si>
  <si>
    <t>Yes, I would like to visit the nearby state, Arizona.  I think there are a lot of similarities between that state and our country.</t>
  </si>
  <si>
    <t>They are similar climatically, aren't they?</t>
  </si>
  <si>
    <t>I suppose from the physical point.  I would also like to visit New York.</t>
  </si>
  <si>
    <t>Would you like to visit New York?</t>
  </si>
  <si>
    <t>New York is distant as well as expensive, therefore, why would you go there?</t>
  </si>
  <si>
    <t>It is a fact that it is distant, but I heard that the west coast and the east coast are totally different. In the style of life.  And since it is also a big city, I would like to see it.  Even though it is expensive, I would like to stay a week.</t>
  </si>
  <si>
    <t>When are you going?</t>
  </si>
  <si>
    <t>I want to go at the beginning of the next month.</t>
  </si>
  <si>
    <t>Are you staying for a week?</t>
  </si>
  <si>
    <t>Because of the fact that it is expensive, I can afford to stay a week, but only a week.</t>
  </si>
  <si>
    <t>I want to see the difference between life in California and New York.</t>
  </si>
  <si>
    <t>What is the most important thing you would like to see there?</t>
  </si>
  <si>
    <t>Waar, A, bal waran?</t>
  </si>
  <si>
    <t>Nabad weeyi.</t>
  </si>
  <si>
    <t>Goormaad Soomaaliya ka timid?</t>
  </si>
  <si>
    <t>Waxaan ka imid sand ka horow.</t>
  </si>
  <si>
    <t>Maxaad uga timiday Somaaliya?</t>
  </si>
  <si>
    <t>Inaan tactiinta kordhisto ayaan uga imid Soomaliya.</t>
  </si>
  <si>
    <t>Oo markaa dawladda ayaa ku soo dirtay?</t>
  </si>
  <si>
    <t>Haa dawladda Soomaaliyeed ayaa I soo dirtay.</t>
  </si>
  <si>
    <t>Haa, maxaanad baranaysaa iminka?</t>
  </si>
  <si>
    <t>Waxan rabaa inaan barto jugraafi.</t>
  </si>
  <si>
    <t>Haa, jugraafi baad doonasa inaad barato?</t>
  </si>
  <si>
    <t>Haa.</t>
  </si>
  <si>
    <t>Oo UCLA ma jugraafi waxay leedahay fiican.</t>
  </si>
  <si>
    <t>Haa, markii an eegay kuriklamkood, waa jamicadda ugu weyn weeyaan xagga jugraafiga, khaasatan cilmigga jugraafiga xayawaanka, aad bay ug weyn tahay.  Qayabaha kalana qudhooda way ku wanagsan tahay.</t>
  </si>
  <si>
    <t>Haa, oo waxaad leedahay UCLA waxay leedahay dibaarman fiican oo jugraafiah.</t>
  </si>
  <si>
    <t>Haa, ayey leedahay.</t>
  </si>
  <si>
    <t>Waa maxay qaybta jugraafiga ah ee ad doonaysid inaad ku takhasustid?</t>
  </si>
  <si>
    <t>Waxaan doonayaa inaan ku takhasuso, hortiihore waxaan jeclaa jugraafiga dhaqaaleed inaan ku takhasuso, hase yeeshee markii an halkan imid waan is yara badeley, markaa waxa lagga yaabaa inaan ku takhasuso jugraafiga dhaqanka iyo waxaa la xidhiidha yaan jecelahay.</t>
  </si>
  <si>
    <t>Imise ayey kugu qaadanaysaa inta ad barnaamugkaagan waxbarasho ad dhamaynsid?</t>
  </si>
  <si>
    <t>Waxa lagga yaabaa inay igu qaadato ilaa afar sano.</t>
  </si>
  <si>
    <t>Haa inay afar sano kugu qaadato.  Oo markaa afartaa sano maxaad dhameynasaa?</t>
  </si>
  <si>
    <t>Digriigga la yidhahdo B.H. Dii.</t>
  </si>
  <si>
    <t>B.H. Dii baad doonaysaa inaad dhamaysid?</t>
  </si>
  <si>
    <t>Markaa maxaad ku tala jirtaa inaad qabatid afartaa sano ka bacdi?</t>
  </si>
  <si>
    <t>Waxaan rabaa inaan ka dhigo jaamicadda, iyo waxa kale oon rabaa inaan anigu sameeyo waxqoraal ma ogsoontahay.</t>
  </si>
  <si>
    <t>Haa, markaa jaamicaddu, waxay leedahay jugraafi, waax jugraafiyeed bay leedahaysta Soomaaliddu?</t>
  </si>
  <si>
    <t>Haa.  Waax jugraafi ah ayey leedahay.</t>
  </si>
  <si>
    <t>Markaa waxaad leedahay halkaas ayaan anigu ka dhigi doonaa?</t>
  </si>
  <si>
    <t>Haa, ceynkaas ayaan rabaa.</t>
  </si>
  <si>
    <t>Bal ka waran noloshan maraykanka iyo kalafooniya, ma fiican tahay baad u malaynasaa?</t>
  </si>
  <si>
    <t>Walaahi, ma xuma, ninkii raba inuu waxbarto wuu baran karayaa.  Adigu goorma ayaad ka timid Soomaaliya?</t>
  </si>
  <si>
    <t>Anigu waxaan ka imid Soomaliye laba sandood ka hor, waxaanan imid loosanjalis, waxaanan dhigtaa iskuulka la yidhahdo USC.  Waxaan bartaa waxbarasho, oo waxay leedahay USC iskuul fiican, oo tababarka waxbarashadda iyo waxaa ku shaqaley.  Waxaanan ku rajo weynahay inaan joogo laba sanadood oo danbe, kadibna inaan mastariskeyga ka qaato idhi keyshanka, deetana an Soomaaliya ku noqdo, ayaan filayaa.</t>
  </si>
  <si>
    <t>Haa, maxaad rabtaa ka bacdi inaad kolkaa ad qabato marka ad dhamayso?</t>
  </si>
  <si>
    <t>Waxaan filayaa inaan wasaaradda waxbarash da u shaqeyo.</t>
  </si>
  <si>
    <t>Ood maxay ka qaban doontid?</t>
  </si>
  <si>
    <t>Waxaan noqonayaa inisbeektar (kormeere), oo iskuuladda dugsiyadda hoose, sida loo habeeynayo, sida barnaamujyadooda loo dejinayo, sida macalimiinta loogu tababarayo, umuuro noocas la xihiidha tababarka macalimiinta ayaan ku howla naan doona.</t>
  </si>
  <si>
    <t>Wax inaad qorto ma rabtaa?</t>
  </si>
  <si>
    <t>Haddii ay ii surrtowdo waan ku dadaali doonaa inaan wax qoro, laakin wakhigayga badankiise waxa qaadan doona sidii an wax u tababari lahaa ayaan ku rajo weynahay.  Markaa iskuulkan USC na wuxu leeyahay barnaamuj aad u fiican, oo meelaha an anigu rabo aad u xoojinaya.  Markaa waxaan islee'ahay hadaad labadaa sanadood dhamaysatid wax weyn ayaad ka faa'iidaysatay oo wax qabad noqon doona, ma aragtay, sidas ayaan islee ahay ayey kula noqon doontaa.</t>
  </si>
  <si>
    <t>Wakhtigan iminka an joognaa waa samarkii, ma rabtaa inaad meelo soo yare warwareegto wadankan ka mid ah?</t>
  </si>
  <si>
    <t>Haa waxaan jecelahay inaan Saanfaransiisko tago.  Waxa la ii sheegay inay Ssaanfaransiisko meel fiican tahay, oo loosanjalis ka duwan.  Meeshaasan jeclaa inaan soo arko, oo an hal satimaan soo joogo.</t>
  </si>
  <si>
    <t>Maxaa lagugu sheegay?</t>
  </si>
  <si>
    <t>Waxa la igu yidhi meeshaasi waa meel aad u qurux badan.  Waxa la yidhi waa meel aad uga duwan loosanjalis, ka kooban, hawadeeduna wey ka fiican tahay, waxaanan jeclahay inaan las feygas meelahas oo lagu khamaarana inaan soo daawado ayaan doonayaa.  Markaa haddii bisha soo socota sibtambar horaanteeda ayaan jeclahay inaan laba wiig ku maqnaado, oon soo noqdo, waayo iminka hawla kale oo yar yar ayaan qabanayaa, hawlahaa yar yari markay iga dhamaadaan ayaan isleeahay ad u fara baxdid oo markaa ad tagtid.  Sidaas ayaan imika ku raja weynahay.  Ma meel ad rabto ayaa jirta adigu samarka inaad tagto, mise iskuu; ayaad dhigataa hadda?</t>
  </si>
  <si>
    <t>Hadaaye iskuul baan dhigtaa, waxa u iga dhamaanaya bishan todo badeeda, markaa waxan rabaa inaan qudhaydu soo yare arko meela kale.</t>
  </si>
  <si>
    <t>Meelaheed rabtaa inaad soo aragtid?</t>
  </si>
  <si>
    <t>Waxan yare rabaa inaan soo arko gobolkan inoogu dhow ee la yidhahdo arisoona oo an u maleynayo inay is yare shababaan dhulkeenii.</t>
  </si>
  <si>
    <t>Haa, xagga kalaymitka mi yaa?</t>
  </si>
  <si>
    <t>Xagga dhabeecadda iyo waxyaabahaasi.  Ay iska yora masalaan, ayaan rabaa bal inaan soo yare arko.  Oon soo indhaindheeyo, waxa kale oon rabaa inaan aado niyuu-yoorak.</t>
  </si>
  <si>
    <t>Niyuu-yoorak inaad atgto ayaad rabtaa?</t>
  </si>
  <si>
    <t>Oo niyuu-yoork wayba kaa fogtahay waana qaali eh maxaad rabtaa?</t>
  </si>
  <si>
    <t>Wey fogtahay, waa runtaa weeyi, laakin waxa la igu yidhi galbeedka maraykanka iyo barigiisu aas bay u kala duwan yihiin noloshoodu, markaa bal waxaan rabaa, maa daama ay tahay magaalo aad u weyn inaan soo arko nolosheeda ayaan iyana rabaa.  Markaa qaaligey doonto ha iska ahaatee, inaan iyana soo arko ayaan jeclahay.</t>
  </si>
  <si>
    <t>Haddii ilaahay yidhahdo.  Markaa goormaad isleedahay tag?</t>
  </si>
  <si>
    <t>Bisha soo socota ayaan rabaa bilowgeega inaan tago ka bacdi an soo joogo satimaan, anan ka soo noqdo markaa.</t>
  </si>
  <si>
    <t>Satimaan kali ah ayaad joogaysaa miyaa?</t>
  </si>
  <si>
    <t>Satimaan kali ah ayuun baan rabaa inaan joogo, waayo nolosheeda ayaa qaali ah ayaa la yidhi, markaa satimaan ayuun baan rabaa inaan joogo.</t>
  </si>
  <si>
    <t>Markaa waxyaabaha ad doonasid inaad soo eegtid maxaa ugu weeyn?</t>
  </si>
  <si>
    <t>Waxa ugu weeyn, maadaama la ii sheegay noloshu inay aad uga duwan tahay kalafooniay yacnii waxaan rabaa faraga u dhexeeye labada nololood.</t>
  </si>
  <si>
    <t>English Translation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</si>
</sst>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4">
    <font>
      <sz val="12"/>
      <name val="Doulos SIL"/>
      <family val="0"/>
    </font>
    <font>
      <sz val="8"/>
      <name val="Doulos SIL"/>
      <family val="0"/>
    </font>
    <font>
      <u val="single"/>
      <sz val="12"/>
      <color indexed="12"/>
      <name val="Doulos SIL"/>
      <family val="0"/>
    </font>
    <font>
      <u val="single"/>
      <sz val="12"/>
      <color indexed="36"/>
      <name val="Doulos SI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
    <xf numFmtId="0" fontId="0" fillId="0" borderId="0" xfId="0" applyAlignment="1">
      <alignment/>
    </xf>
    <xf numFmtId="0" fontId="0" fillId="0" borderId="0" xfId="0" applyAlignment="1">
      <alignment horizontal="left"/>
    </xf>
    <xf numFmtId="0" fontId="0" fillId="0" borderId="0" xfId="0" applyFont="1" applyAlignment="1">
      <alignment horizontal="left"/>
    </xf>
    <xf numFmtId="0" fontId="0" fillId="0" borderId="0" xfId="0"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09"/>
  <sheetViews>
    <sheetView workbookViewId="0" topLeftCell="A46">
      <selection activeCell="A61" sqref="A61:B172"/>
    </sheetView>
  </sheetViews>
  <sheetFormatPr defaultColWidth="8.796875" defaultRowHeight="15"/>
  <cols>
    <col min="1" max="1" width="3.69921875" style="3" customWidth="1"/>
    <col min="2" max="2" width="15.19921875" style="1" customWidth="1"/>
    <col min="3" max="3" width="29" style="1" customWidth="1"/>
    <col min="4" max="4" width="13" style="1" customWidth="1"/>
    <col min="5" max="5" width="21.8984375" style="1" customWidth="1"/>
    <col min="6" max="16384" width="9" style="1" customWidth="1"/>
  </cols>
  <sheetData>
    <row r="1" spans="2:3" ht="20.25">
      <c r="B1" s="1" t="s">
        <v>9</v>
      </c>
      <c r="C1" s="1" t="s">
        <v>10</v>
      </c>
    </row>
    <row r="2" spans="2:5" ht="20.25">
      <c r="B2" s="2" t="s">
        <v>11</v>
      </c>
      <c r="C2" s="2" t="s">
        <v>8</v>
      </c>
      <c r="D2" s="2"/>
      <c r="E2" s="2" t="s">
        <v>125</v>
      </c>
    </row>
    <row r="3" spans="1:5" ht="20.25">
      <c r="A3" s="3">
        <v>1</v>
      </c>
      <c r="B3" s="2" t="s">
        <v>41</v>
      </c>
      <c r="C3" s="2" t="s">
        <v>69</v>
      </c>
      <c r="D3" s="2"/>
      <c r="E3" s="2" t="s">
        <v>12</v>
      </c>
    </row>
    <row r="4" spans="1:5" ht="20.25">
      <c r="A4" s="3">
        <v>2</v>
      </c>
      <c r="B4" s="2" t="s">
        <v>42</v>
      </c>
      <c r="C4" s="2" t="s">
        <v>70</v>
      </c>
      <c r="D4" s="2"/>
      <c r="E4" s="2" t="s">
        <v>13</v>
      </c>
    </row>
    <row r="5" spans="1:5" ht="20.25">
      <c r="A5" s="3">
        <v>3</v>
      </c>
      <c r="B5" s="2" t="s">
        <v>41</v>
      </c>
      <c r="C5" s="2" t="s">
        <v>71</v>
      </c>
      <c r="D5" s="2"/>
      <c r="E5" s="2" t="s">
        <v>14</v>
      </c>
    </row>
    <row r="6" spans="1:5" ht="20.25">
      <c r="A6" s="3">
        <v>4</v>
      </c>
      <c r="B6" s="2" t="s">
        <v>42</v>
      </c>
      <c r="C6" s="2" t="s">
        <v>72</v>
      </c>
      <c r="D6" s="2"/>
      <c r="E6" s="2" t="s">
        <v>15</v>
      </c>
    </row>
    <row r="7" spans="1:5" ht="20.25">
      <c r="A7" s="3">
        <v>5</v>
      </c>
      <c r="B7" s="2" t="s">
        <v>41</v>
      </c>
      <c r="C7" s="2" t="s">
        <v>73</v>
      </c>
      <c r="D7" s="2"/>
      <c r="E7" s="2" t="s">
        <v>16</v>
      </c>
    </row>
    <row r="8" spans="1:5" ht="20.25">
      <c r="A8" s="3">
        <v>6</v>
      </c>
      <c r="B8" s="2" t="s">
        <v>42</v>
      </c>
      <c r="C8" s="2" t="s">
        <v>74</v>
      </c>
      <c r="D8" s="2"/>
      <c r="E8" s="2" t="s">
        <v>17</v>
      </c>
    </row>
    <row r="9" spans="1:5" ht="20.25">
      <c r="A9" s="3">
        <v>7</v>
      </c>
      <c r="B9" s="2" t="s">
        <v>41</v>
      </c>
      <c r="C9" s="2" t="s">
        <v>75</v>
      </c>
      <c r="D9" s="2"/>
      <c r="E9" s="2" t="s">
        <v>18</v>
      </c>
    </row>
    <row r="10" spans="1:5" ht="20.25">
      <c r="A10" s="3">
        <v>8</v>
      </c>
      <c r="B10" s="2" t="s">
        <v>42</v>
      </c>
      <c r="C10" s="2" t="s">
        <v>76</v>
      </c>
      <c r="D10" s="2"/>
      <c r="E10" s="2" t="s">
        <v>19</v>
      </c>
    </row>
    <row r="11" spans="1:5" ht="20.25">
      <c r="A11" s="3">
        <v>9</v>
      </c>
      <c r="B11" s="2" t="s">
        <v>41</v>
      </c>
      <c r="C11" s="2" t="s">
        <v>77</v>
      </c>
      <c r="D11" s="2"/>
      <c r="E11" s="2" t="s">
        <v>20</v>
      </c>
    </row>
    <row r="12" spans="1:5" ht="20.25">
      <c r="A12" s="3">
        <v>10</v>
      </c>
      <c r="B12" s="2" t="s">
        <v>42</v>
      </c>
      <c r="C12" s="2" t="s">
        <v>78</v>
      </c>
      <c r="D12" s="2"/>
      <c r="E12" s="2" t="s">
        <v>21</v>
      </c>
    </row>
    <row r="13" spans="1:5" ht="20.25">
      <c r="A13" s="3">
        <v>11</v>
      </c>
      <c r="B13" s="2" t="s">
        <v>41</v>
      </c>
      <c r="C13" s="2" t="s">
        <v>79</v>
      </c>
      <c r="D13" s="2"/>
      <c r="E13" s="2" t="s">
        <v>22</v>
      </c>
    </row>
    <row r="14" spans="1:5" ht="20.25">
      <c r="A14" s="3">
        <v>12</v>
      </c>
      <c r="B14" s="2" t="s">
        <v>42</v>
      </c>
      <c r="C14" s="2" t="s">
        <v>80</v>
      </c>
      <c r="D14" s="2"/>
      <c r="E14" s="2" t="s">
        <v>23</v>
      </c>
    </row>
    <row r="15" spans="1:5" ht="20.25">
      <c r="A15" s="3">
        <v>13</v>
      </c>
      <c r="B15" s="2" t="s">
        <v>41</v>
      </c>
      <c r="C15" s="2" t="s">
        <v>81</v>
      </c>
      <c r="D15" s="2"/>
      <c r="E15" s="2" t="s">
        <v>24</v>
      </c>
    </row>
    <row r="16" spans="1:5" ht="20.25">
      <c r="A16" s="3">
        <v>14</v>
      </c>
      <c r="B16" s="2" t="s">
        <v>42</v>
      </c>
      <c r="C16" s="2" t="s">
        <v>82</v>
      </c>
      <c r="D16" s="2"/>
      <c r="E16" s="2" t="s">
        <v>25</v>
      </c>
    </row>
    <row r="17" spans="1:5" ht="20.25">
      <c r="A17" s="3">
        <v>15</v>
      </c>
      <c r="B17" s="2" t="s">
        <v>41</v>
      </c>
      <c r="C17" s="2" t="s">
        <v>83</v>
      </c>
      <c r="D17" s="2"/>
      <c r="E17" s="2" t="s">
        <v>26</v>
      </c>
    </row>
    <row r="18" spans="1:5" ht="20.25">
      <c r="A18" s="3">
        <v>16</v>
      </c>
      <c r="B18" s="2" t="s">
        <v>42</v>
      </c>
      <c r="C18" s="2" t="s">
        <v>84</v>
      </c>
      <c r="D18" s="2"/>
      <c r="E18" s="2" t="s">
        <v>27</v>
      </c>
    </row>
    <row r="19" spans="1:5" ht="20.25">
      <c r="A19" s="3">
        <v>17</v>
      </c>
      <c r="B19" s="2" t="s">
        <v>41</v>
      </c>
      <c r="C19" s="2" t="s">
        <v>85</v>
      </c>
      <c r="D19" s="2"/>
      <c r="E19" s="2" t="s">
        <v>28</v>
      </c>
    </row>
    <row r="20" spans="1:5" ht="20.25">
      <c r="A20" s="3">
        <v>18</v>
      </c>
      <c r="B20" s="2" t="s">
        <v>42</v>
      </c>
      <c r="C20" s="2" t="s">
        <v>86</v>
      </c>
      <c r="D20" s="2"/>
      <c r="E20" s="2" t="s">
        <v>29</v>
      </c>
    </row>
    <row r="21" spans="1:5" ht="20.25">
      <c r="A21" s="3">
        <v>19</v>
      </c>
      <c r="B21" s="2" t="s">
        <v>41</v>
      </c>
      <c r="C21" s="2" t="s">
        <v>87</v>
      </c>
      <c r="D21" s="2"/>
      <c r="E21" s="2" t="s">
        <v>30</v>
      </c>
    </row>
    <row r="22" spans="1:5" ht="20.25">
      <c r="A22" s="3">
        <v>20</v>
      </c>
      <c r="B22" s="2" t="s">
        <v>42</v>
      </c>
      <c r="C22" s="2" t="s">
        <v>88</v>
      </c>
      <c r="D22" s="2"/>
      <c r="E22" s="2" t="s">
        <v>31</v>
      </c>
    </row>
    <row r="23" spans="1:5" ht="20.25">
      <c r="A23" s="3">
        <v>21</v>
      </c>
      <c r="B23" s="2" t="s">
        <v>41</v>
      </c>
      <c r="C23" s="2" t="s">
        <v>89</v>
      </c>
      <c r="D23" s="2"/>
      <c r="E23" s="2" t="s">
        <v>32</v>
      </c>
    </row>
    <row r="24" spans="1:5" ht="20.25">
      <c r="A24" s="3">
        <v>22</v>
      </c>
      <c r="B24" s="2" t="s">
        <v>42</v>
      </c>
      <c r="C24" s="2" t="s">
        <v>90</v>
      </c>
      <c r="D24" s="2"/>
      <c r="E24" s="2" t="s">
        <v>33</v>
      </c>
    </row>
    <row r="25" spans="1:5" ht="20.25">
      <c r="A25" s="3">
        <v>23</v>
      </c>
      <c r="B25" s="2" t="s">
        <v>41</v>
      </c>
      <c r="C25" s="2" t="s">
        <v>91</v>
      </c>
      <c r="D25" s="2"/>
      <c r="E25" s="2" t="s">
        <v>34</v>
      </c>
    </row>
    <row r="26" spans="1:5" ht="20.25">
      <c r="A26" s="3">
        <v>24</v>
      </c>
      <c r="B26" s="2" t="s">
        <v>42</v>
      </c>
      <c r="C26" s="2" t="s">
        <v>80</v>
      </c>
      <c r="D26" s="2"/>
      <c r="E26" s="2" t="s">
        <v>23</v>
      </c>
    </row>
    <row r="27" spans="1:5" ht="20.25">
      <c r="A27" s="3">
        <v>25</v>
      </c>
      <c r="B27" s="2" t="s">
        <v>41</v>
      </c>
      <c r="C27" s="2" t="s">
        <v>92</v>
      </c>
      <c r="D27" s="2"/>
      <c r="E27" s="2" t="s">
        <v>35</v>
      </c>
    </row>
    <row r="28" spans="1:5" ht="20.25">
      <c r="A28" s="3">
        <v>26</v>
      </c>
      <c r="B28" s="2" t="s">
        <v>42</v>
      </c>
      <c r="C28" s="2" t="s">
        <v>93</v>
      </c>
      <c r="D28" s="2"/>
      <c r="E28" s="2" t="s">
        <v>36</v>
      </c>
    </row>
    <row r="29" spans="1:5" ht="20.25">
      <c r="A29" s="3">
        <v>27</v>
      </c>
      <c r="B29" s="2" t="s">
        <v>41</v>
      </c>
      <c r="C29" s="2" t="s">
        <v>94</v>
      </c>
      <c r="D29" s="2"/>
      <c r="E29" s="2" t="s">
        <v>37</v>
      </c>
    </row>
    <row r="30" spans="1:5" ht="20.25">
      <c r="A30" s="3">
        <v>28</v>
      </c>
      <c r="B30" s="2" t="s">
        <v>42</v>
      </c>
      <c r="C30" s="2" t="s">
        <v>95</v>
      </c>
      <c r="D30" s="2"/>
      <c r="E30" s="2" t="s">
        <v>27</v>
      </c>
    </row>
    <row r="31" spans="1:5" ht="20.25">
      <c r="A31" s="3">
        <v>29</v>
      </c>
      <c r="B31" s="2" t="s">
        <v>41</v>
      </c>
      <c r="C31" s="2" t="s">
        <v>96</v>
      </c>
      <c r="D31" s="2"/>
      <c r="E31" s="2" t="s">
        <v>38</v>
      </c>
    </row>
    <row r="32" spans="1:5" ht="20.25">
      <c r="A32" s="3">
        <v>30</v>
      </c>
      <c r="B32" s="2" t="s">
        <v>42</v>
      </c>
      <c r="C32" s="2" t="s">
        <v>97</v>
      </c>
      <c r="D32" s="2"/>
      <c r="E32" s="2" t="s">
        <v>39</v>
      </c>
    </row>
    <row r="33" spans="1:5" ht="20.25">
      <c r="A33" s="3">
        <v>31</v>
      </c>
      <c r="B33" s="2" t="s">
        <v>41</v>
      </c>
      <c r="C33" s="2" t="s">
        <v>98</v>
      </c>
      <c r="D33" s="2"/>
      <c r="E33" s="2" t="s">
        <v>40</v>
      </c>
    </row>
    <row r="34" spans="1:5" ht="20.25">
      <c r="A34" s="3">
        <v>32</v>
      </c>
      <c r="B34" s="2" t="s">
        <v>42</v>
      </c>
      <c r="C34" s="2" t="s">
        <v>99</v>
      </c>
      <c r="D34" s="2"/>
      <c r="E34" s="2" t="s">
        <v>43</v>
      </c>
    </row>
    <row r="35" spans="1:5" ht="20.25">
      <c r="A35" s="3">
        <v>33</v>
      </c>
      <c r="B35" s="2" t="s">
        <v>41</v>
      </c>
      <c r="C35" s="2" t="s">
        <v>100</v>
      </c>
      <c r="D35" s="2"/>
      <c r="E35" s="2" t="s">
        <v>44</v>
      </c>
    </row>
    <row r="36" spans="1:5" ht="20.25">
      <c r="A36" s="3">
        <v>34</v>
      </c>
      <c r="B36" s="2" t="s">
        <v>42</v>
      </c>
      <c r="C36" s="2" t="s">
        <v>101</v>
      </c>
      <c r="D36" s="2"/>
      <c r="E36" s="2" t="s">
        <v>45</v>
      </c>
    </row>
    <row r="37" spans="1:5" ht="20.25">
      <c r="A37" s="3">
        <v>35</v>
      </c>
      <c r="B37" s="2" t="s">
        <v>41</v>
      </c>
      <c r="C37" s="2" t="s">
        <v>102</v>
      </c>
      <c r="D37" s="2"/>
      <c r="E37" s="2" t="s">
        <v>46</v>
      </c>
    </row>
    <row r="38" spans="1:5" ht="20.25">
      <c r="A38" s="3">
        <v>36</v>
      </c>
      <c r="B38" s="2" t="s">
        <v>42</v>
      </c>
      <c r="C38" s="2" t="s">
        <v>103</v>
      </c>
      <c r="D38" s="2"/>
      <c r="E38" s="2" t="s">
        <v>47</v>
      </c>
    </row>
    <row r="39" spans="1:5" ht="20.25">
      <c r="A39" s="3">
        <v>37</v>
      </c>
      <c r="B39" s="2" t="s">
        <v>41</v>
      </c>
      <c r="C39" s="2" t="s">
        <v>104</v>
      </c>
      <c r="D39" s="2"/>
      <c r="E39" s="2" t="s">
        <v>48</v>
      </c>
    </row>
    <row r="40" spans="1:5" ht="20.25">
      <c r="A40" s="3">
        <v>38</v>
      </c>
      <c r="B40" s="2" t="s">
        <v>42</v>
      </c>
      <c r="C40" s="2" t="s">
        <v>105</v>
      </c>
      <c r="D40" s="2"/>
      <c r="E40" s="2" t="s">
        <v>49</v>
      </c>
    </row>
    <row r="41" spans="1:5" ht="20.25">
      <c r="A41" s="3">
        <v>39</v>
      </c>
      <c r="B41" s="2" t="s">
        <v>41</v>
      </c>
      <c r="C41" s="2" t="s">
        <v>106</v>
      </c>
      <c r="D41" s="2"/>
      <c r="E41" s="2" t="s">
        <v>50</v>
      </c>
    </row>
    <row r="42" spans="1:5" ht="20.25">
      <c r="A42" s="3">
        <v>40</v>
      </c>
      <c r="B42" s="2" t="s">
        <v>42</v>
      </c>
      <c r="C42" s="2" t="s">
        <v>107</v>
      </c>
      <c r="D42" s="2"/>
      <c r="E42" s="2" t="s">
        <v>51</v>
      </c>
    </row>
    <row r="43" spans="1:5" ht="20.25">
      <c r="A43" s="3">
        <v>41</v>
      </c>
      <c r="B43" s="2" t="s">
        <v>41</v>
      </c>
      <c r="C43" s="2" t="s">
        <v>108</v>
      </c>
      <c r="D43" s="2"/>
      <c r="E43" s="2" t="s">
        <v>52</v>
      </c>
    </row>
    <row r="44" spans="1:5" ht="20.25">
      <c r="A44" s="3">
        <v>42</v>
      </c>
      <c r="B44" s="2" t="s">
        <v>42</v>
      </c>
      <c r="C44" s="2" t="s">
        <v>109</v>
      </c>
      <c r="D44" s="2"/>
      <c r="E44" s="2" t="s">
        <v>53</v>
      </c>
    </row>
    <row r="45" spans="1:5" ht="20.25">
      <c r="A45" s="3">
        <v>43</v>
      </c>
      <c r="B45" s="2" t="s">
        <v>41</v>
      </c>
      <c r="C45" s="2" t="s">
        <v>110</v>
      </c>
      <c r="D45" s="2"/>
      <c r="E45" s="2" t="s">
        <v>54</v>
      </c>
    </row>
    <row r="46" spans="1:5" ht="20.25">
      <c r="A46" s="3">
        <v>44</v>
      </c>
      <c r="B46" s="2" t="s">
        <v>42</v>
      </c>
      <c r="C46" s="2" t="s">
        <v>111</v>
      </c>
      <c r="D46" s="2"/>
      <c r="E46" s="2" t="s">
        <v>55</v>
      </c>
    </row>
    <row r="47" spans="1:5" ht="20.25">
      <c r="A47" s="3">
        <v>45</v>
      </c>
      <c r="B47" s="2" t="s">
        <v>41</v>
      </c>
      <c r="C47" s="2" t="s">
        <v>112</v>
      </c>
      <c r="D47" s="2"/>
      <c r="E47" s="2" t="s">
        <v>56</v>
      </c>
    </row>
    <row r="48" spans="1:5" ht="20.25">
      <c r="A48" s="3">
        <v>46</v>
      </c>
      <c r="B48" s="2" t="s">
        <v>42</v>
      </c>
      <c r="C48" s="2" t="s">
        <v>113</v>
      </c>
      <c r="D48" s="2"/>
      <c r="E48" s="2" t="s">
        <v>57</v>
      </c>
    </row>
    <row r="49" spans="1:5" ht="20.25">
      <c r="A49" s="3">
        <v>47</v>
      </c>
      <c r="B49" s="2" t="s">
        <v>41</v>
      </c>
      <c r="C49" s="2" t="s">
        <v>114</v>
      </c>
      <c r="D49" s="2"/>
      <c r="E49" s="2" t="s">
        <v>58</v>
      </c>
    </row>
    <row r="50" spans="1:5" ht="20.25">
      <c r="A50" s="3">
        <v>48</v>
      </c>
      <c r="B50" s="2" t="s">
        <v>42</v>
      </c>
      <c r="C50" s="2" t="s">
        <v>115</v>
      </c>
      <c r="D50" s="2"/>
      <c r="E50" s="2" t="s">
        <v>59</v>
      </c>
    </row>
    <row r="51" spans="1:5" ht="20.25">
      <c r="A51" s="3">
        <v>49</v>
      </c>
      <c r="B51" s="2" t="s">
        <v>41</v>
      </c>
      <c r="C51" s="2" t="s">
        <v>116</v>
      </c>
      <c r="D51" s="2"/>
      <c r="E51" s="2" t="s">
        <v>60</v>
      </c>
    </row>
    <row r="52" spans="1:5" ht="20.25">
      <c r="A52" s="3">
        <v>50</v>
      </c>
      <c r="B52" s="2" t="s">
        <v>42</v>
      </c>
      <c r="C52" s="2" t="s">
        <v>80</v>
      </c>
      <c r="D52" s="2"/>
      <c r="E52" s="2" t="s">
        <v>23</v>
      </c>
    </row>
    <row r="53" spans="1:5" ht="20.25">
      <c r="A53" s="3">
        <v>51</v>
      </c>
      <c r="B53" s="2" t="s">
        <v>41</v>
      </c>
      <c r="C53" s="2" t="s">
        <v>117</v>
      </c>
      <c r="D53" s="2"/>
      <c r="E53" s="2" t="s">
        <v>61</v>
      </c>
    </row>
    <row r="54" spans="1:5" ht="20.25">
      <c r="A54" s="3">
        <v>52</v>
      </c>
      <c r="B54" s="2" t="s">
        <v>42</v>
      </c>
      <c r="C54" s="2" t="s">
        <v>118</v>
      </c>
      <c r="D54" s="2"/>
      <c r="E54" s="2" t="s">
        <v>62</v>
      </c>
    </row>
    <row r="55" spans="1:5" ht="20.25">
      <c r="A55" s="3">
        <v>53</v>
      </c>
      <c r="B55" s="2" t="s">
        <v>41</v>
      </c>
      <c r="C55" s="2" t="s">
        <v>119</v>
      </c>
      <c r="D55" s="2"/>
      <c r="E55" s="2" t="s">
        <v>63</v>
      </c>
    </row>
    <row r="56" spans="1:5" ht="20.25">
      <c r="A56" s="3">
        <v>54</v>
      </c>
      <c r="B56" s="2" t="s">
        <v>42</v>
      </c>
      <c r="C56" s="2" t="s">
        <v>120</v>
      </c>
      <c r="D56" s="2"/>
      <c r="E56" s="2" t="s">
        <v>64</v>
      </c>
    </row>
    <row r="57" spans="1:5" ht="20.25">
      <c r="A57" s="3">
        <v>55</v>
      </c>
      <c r="B57" s="2" t="s">
        <v>41</v>
      </c>
      <c r="C57" s="2" t="s">
        <v>121</v>
      </c>
      <c r="D57" s="2"/>
      <c r="E57" s="2" t="s">
        <v>65</v>
      </c>
    </row>
    <row r="58" spans="1:5" ht="20.25">
      <c r="A58" s="3">
        <v>56</v>
      </c>
      <c r="B58" s="2" t="s">
        <v>42</v>
      </c>
      <c r="C58" s="2" t="s">
        <v>122</v>
      </c>
      <c r="D58" s="2"/>
      <c r="E58" s="2" t="s">
        <v>66</v>
      </c>
    </row>
    <row r="59" spans="1:5" ht="20.25">
      <c r="A59" s="3">
        <v>57</v>
      </c>
      <c r="B59" s="2" t="s">
        <v>41</v>
      </c>
      <c r="C59" s="2" t="s">
        <v>123</v>
      </c>
      <c r="D59" s="2"/>
      <c r="E59" s="2" t="s">
        <v>68</v>
      </c>
    </row>
    <row r="60" spans="1:5" ht="20.25">
      <c r="A60" s="3">
        <v>58</v>
      </c>
      <c r="B60" s="2" t="s">
        <v>42</v>
      </c>
      <c r="C60" s="2" t="s">
        <v>124</v>
      </c>
      <c r="D60" s="2"/>
      <c r="E60" s="2" t="s">
        <v>67</v>
      </c>
    </row>
    <row r="61" spans="2:5" ht="20.25">
      <c r="B61" s="2"/>
      <c r="C61" s="2"/>
      <c r="D61" s="2"/>
      <c r="E61" s="2"/>
    </row>
    <row r="62" spans="2:5" ht="20.25">
      <c r="B62" s="2"/>
      <c r="C62" s="2"/>
      <c r="D62" s="2"/>
      <c r="E62" s="2"/>
    </row>
    <row r="63" spans="2:5" ht="20.25">
      <c r="B63" s="2"/>
      <c r="C63" s="2"/>
      <c r="D63" s="2"/>
      <c r="E63" s="2"/>
    </row>
    <row r="64" spans="2:5" ht="20.25">
      <c r="B64" s="2"/>
      <c r="C64" s="2"/>
      <c r="D64" s="2"/>
      <c r="E64" s="2"/>
    </row>
    <row r="65" spans="2:5" ht="20.25">
      <c r="B65" s="2"/>
      <c r="C65" s="2"/>
      <c r="D65" s="2"/>
      <c r="E65" s="2"/>
    </row>
    <row r="66" spans="2:5" ht="20.25">
      <c r="B66" s="2"/>
      <c r="C66" s="2"/>
      <c r="D66" s="2"/>
      <c r="E66" s="2"/>
    </row>
    <row r="67" spans="2:5" ht="20.25">
      <c r="B67" s="2"/>
      <c r="C67" s="2"/>
      <c r="D67" s="2"/>
      <c r="E67" s="2"/>
    </row>
    <row r="68" spans="2:5" ht="20.25">
      <c r="B68" s="2"/>
      <c r="C68" s="2"/>
      <c r="D68" s="2"/>
      <c r="E68" s="2"/>
    </row>
    <row r="69" spans="2:5" ht="20.25">
      <c r="B69" s="2"/>
      <c r="C69" s="2"/>
      <c r="D69" s="2"/>
      <c r="E69" s="2"/>
    </row>
    <row r="70" spans="2:5" ht="20.25">
      <c r="B70" s="2"/>
      <c r="C70" s="2"/>
      <c r="D70" s="2"/>
      <c r="E70" s="2"/>
    </row>
    <row r="71" spans="2:5" ht="20.25">
      <c r="B71" s="2"/>
      <c r="C71" s="2"/>
      <c r="D71" s="2"/>
      <c r="E71" s="2"/>
    </row>
    <row r="72" spans="2:5" ht="20.25">
      <c r="B72" s="2"/>
      <c r="C72" s="2"/>
      <c r="D72" s="2"/>
      <c r="E72" s="2"/>
    </row>
    <row r="73" spans="2:5" ht="20.25">
      <c r="B73" s="2"/>
      <c r="C73" s="2"/>
      <c r="D73" s="2"/>
      <c r="E73" s="2"/>
    </row>
    <row r="74" spans="2:5" ht="20.25">
      <c r="B74" s="2"/>
      <c r="C74" s="2"/>
      <c r="D74" s="2"/>
      <c r="E74" s="2"/>
    </row>
    <row r="75" spans="2:5" ht="20.25">
      <c r="B75" s="2"/>
      <c r="C75" s="2"/>
      <c r="D75" s="2"/>
      <c r="E75" s="2"/>
    </row>
    <row r="76" spans="2:5" ht="20.25">
      <c r="B76" s="2"/>
      <c r="C76" s="2"/>
      <c r="D76" s="2"/>
      <c r="E76" s="2"/>
    </row>
    <row r="77" spans="2:5" ht="20.25">
      <c r="B77" s="2"/>
      <c r="C77" s="2"/>
      <c r="D77" s="2"/>
      <c r="E77" s="2"/>
    </row>
    <row r="78" spans="2:5" ht="20.25">
      <c r="B78" s="2"/>
      <c r="C78" s="2"/>
      <c r="D78" s="2"/>
      <c r="E78" s="2"/>
    </row>
    <row r="79" spans="2:5" ht="20.25">
      <c r="B79" s="2"/>
      <c r="C79" s="2"/>
      <c r="D79" s="2"/>
      <c r="E79" s="2"/>
    </row>
    <row r="80" spans="2:5" ht="20.25">
      <c r="B80" s="2"/>
      <c r="C80" s="2"/>
      <c r="D80" s="2"/>
      <c r="E80" s="2"/>
    </row>
    <row r="81" spans="2:5" ht="20.25">
      <c r="B81" s="2"/>
      <c r="C81" s="2"/>
      <c r="D81" s="2"/>
      <c r="E81" s="2"/>
    </row>
    <row r="82" spans="2:5" ht="20.25">
      <c r="B82" s="2"/>
      <c r="C82" s="2"/>
      <c r="D82" s="2"/>
      <c r="E82" s="2"/>
    </row>
    <row r="83" spans="2:5" ht="20.25">
      <c r="B83" s="2"/>
      <c r="C83" s="2"/>
      <c r="D83" s="2"/>
      <c r="E83" s="2"/>
    </row>
    <row r="84" spans="2:5" ht="20.25">
      <c r="B84" s="2"/>
      <c r="C84" s="2"/>
      <c r="D84" s="2"/>
      <c r="E84" s="2"/>
    </row>
    <row r="85" spans="2:5" ht="20.25">
      <c r="B85" s="2"/>
      <c r="C85" s="2"/>
      <c r="D85" s="2"/>
      <c r="E85" s="2"/>
    </row>
    <row r="86" spans="2:5" ht="20.25">
      <c r="B86" s="2"/>
      <c r="C86" s="2"/>
      <c r="D86" s="2"/>
      <c r="E86" s="2"/>
    </row>
    <row r="87" spans="2:5" ht="20.25">
      <c r="B87" s="2"/>
      <c r="C87" s="2"/>
      <c r="D87" s="2"/>
      <c r="E87" s="2"/>
    </row>
    <row r="88" spans="2:5" ht="20.25">
      <c r="B88" s="2"/>
      <c r="C88" s="2"/>
      <c r="D88" s="2"/>
      <c r="E88" s="2"/>
    </row>
    <row r="89" spans="2:5" ht="20.25">
      <c r="B89" s="2"/>
      <c r="C89" s="2"/>
      <c r="D89" s="2"/>
      <c r="E89" s="2"/>
    </row>
    <row r="90" spans="2:5" ht="20.25">
      <c r="B90" s="2"/>
      <c r="C90" s="2"/>
      <c r="D90" s="2"/>
      <c r="E90" s="2"/>
    </row>
    <row r="91" spans="2:5" ht="20.25">
      <c r="B91" s="2"/>
      <c r="C91" s="2"/>
      <c r="D91" s="2"/>
      <c r="E91" s="2"/>
    </row>
    <row r="92" spans="2:5" ht="20.25">
      <c r="B92" s="2"/>
      <c r="C92" s="2"/>
      <c r="D92" s="2"/>
      <c r="E92" s="2"/>
    </row>
    <row r="93" spans="2:5" ht="20.25">
      <c r="B93" s="2"/>
      <c r="C93" s="2"/>
      <c r="D93" s="2"/>
      <c r="E93" s="2"/>
    </row>
    <row r="94" spans="2:5" ht="20.25">
      <c r="B94" s="2"/>
      <c r="C94" s="2"/>
      <c r="D94" s="2"/>
      <c r="E94" s="2"/>
    </row>
    <row r="95" spans="2:5" ht="20.25">
      <c r="B95" s="2"/>
      <c r="C95" s="2"/>
      <c r="D95" s="2"/>
      <c r="E95" s="2"/>
    </row>
    <row r="96" spans="2:5" ht="20.25">
      <c r="B96" s="2"/>
      <c r="C96" s="2"/>
      <c r="D96" s="2"/>
      <c r="E96" s="2"/>
    </row>
    <row r="97" spans="2:5" ht="20.25">
      <c r="B97" s="2"/>
      <c r="C97" s="2"/>
      <c r="D97" s="2"/>
      <c r="E97" s="2"/>
    </row>
    <row r="98" spans="2:5" ht="20.25">
      <c r="B98" s="2"/>
      <c r="C98" s="2"/>
      <c r="E98" s="2"/>
    </row>
    <row r="99" spans="3:5" ht="20.25">
      <c r="C99" s="2"/>
      <c r="D99" s="2"/>
      <c r="E99" s="2"/>
    </row>
    <row r="100" spans="3:5" ht="20.25">
      <c r="C100" s="2"/>
      <c r="D100" s="2"/>
      <c r="E100" s="2"/>
    </row>
    <row r="101" spans="3:5" ht="20.25">
      <c r="C101" s="2"/>
      <c r="D101" s="2"/>
      <c r="E101" s="2"/>
    </row>
    <row r="102" spans="3:5" ht="20.25">
      <c r="C102" s="2"/>
      <c r="D102" s="2"/>
      <c r="E102" s="2"/>
    </row>
    <row r="103" spans="3:5" ht="20.25">
      <c r="C103" s="2"/>
      <c r="D103" s="2"/>
      <c r="E103" s="2"/>
    </row>
    <row r="104" spans="3:5" ht="20.25">
      <c r="C104" s="2"/>
      <c r="D104" s="2"/>
      <c r="E104" s="2"/>
    </row>
    <row r="105" spans="3:5" ht="20.25">
      <c r="C105" s="2"/>
      <c r="D105" s="2"/>
      <c r="E105" s="2"/>
    </row>
    <row r="106" spans="3:5" ht="20.25">
      <c r="C106" s="2"/>
      <c r="D106" s="2"/>
      <c r="E106" s="2"/>
    </row>
    <row r="107" spans="3:5" ht="20.25">
      <c r="C107" s="2"/>
      <c r="D107" s="2"/>
      <c r="E107" s="2"/>
    </row>
    <row r="108" spans="3:5" ht="20.25">
      <c r="C108" s="2"/>
      <c r="D108" s="2"/>
      <c r="E108" s="2"/>
    </row>
    <row r="109" spans="3:5" ht="20.25">
      <c r="C109" s="2"/>
      <c r="D109" s="2"/>
      <c r="E109" s="2"/>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G61"/>
  <sheetViews>
    <sheetView tabSelected="1" workbookViewId="0" topLeftCell="A46">
      <selection activeCell="B61" sqref="B61:T101"/>
    </sheetView>
  </sheetViews>
  <sheetFormatPr defaultColWidth="8.796875" defaultRowHeight="15"/>
  <cols>
    <col min="1" max="1" width="22.8984375" style="0" customWidth="1"/>
    <col min="2" max="2" width="50.19921875" style="0" customWidth="1"/>
    <col min="3" max="3" width="60.19921875" style="0" customWidth="1"/>
    <col min="4" max="4" width="48.3984375" style="0" customWidth="1"/>
    <col min="5" max="5" width="45" style="0" customWidth="1"/>
    <col min="6" max="6" width="33.19921875" style="0" customWidth="1"/>
  </cols>
  <sheetData>
    <row r="1" spans="1:4" ht="20.25">
      <c r="A1" t="s">
        <v>4</v>
      </c>
      <c r="B1" t="s">
        <v>5</v>
      </c>
      <c r="C1" t="s">
        <v>6</v>
      </c>
      <c r="D1" t="str">
        <f>CONCATENATE("&lt;language_name&gt;",'Word List'!C1,"&lt;/language_name&gt;")</f>
        <v>&lt;language_name&gt;Somali&lt;/language_name&gt;</v>
      </c>
    </row>
    <row r="2" spans="1:7" ht="20.25">
      <c r="A2" t="s">
        <v>2</v>
      </c>
      <c r="C2" t="str">
        <f>CONCATENATE("&lt;native_orthography&gt;",'Word List'!B2,"&lt;/native_orthography&gt;")</f>
        <v>&lt;native_orthography&gt;Speaker&lt;/native_orthography&gt;</v>
      </c>
      <c r="D2" t="str">
        <f>CONCATENATE("&lt;alt_orthography&gt;",'Word List'!C2,"&lt;/alt_orthography&gt;")</f>
        <v>&lt;alt_orthography&gt;Orthography&lt;/alt_orthography&gt;</v>
      </c>
      <c r="E2" t="str">
        <f>CONCATENATE("&lt;IPA_header&gt;",'Word List'!D2,"&lt;/IPA_header&gt;")</f>
        <v>&lt;IPA_header&gt;&lt;/IPA_header&gt;</v>
      </c>
      <c r="F2" t="str">
        <f>CONCATENATE("&lt;gloss_header&gt;",'Word List'!E2,"&lt;/gloss_header&gt;")</f>
        <v>&lt;gloss_header&gt;English Translation&lt;/gloss_header&gt;</v>
      </c>
      <c r="G2" t="s">
        <v>3</v>
      </c>
    </row>
    <row r="3" spans="1:7" ht="20.25">
      <c r="A3" t="s">
        <v>0</v>
      </c>
      <c r="B3" t="str">
        <f>CONCATENATE("&lt;entry&gt;",'Word List'!A3,"&lt;/entry&gt;")</f>
        <v>&lt;entry&gt;1&lt;/entry&gt;</v>
      </c>
      <c r="C3" t="str">
        <f>CONCATENATE("&lt;native_orthography&gt;",'Word List'!B3,"&lt;/native_orthography&gt;")</f>
        <v>&lt;native_orthography&gt;M&lt;/native_orthography&gt;</v>
      </c>
      <c r="D3" t="str">
        <f>CONCATENATE("&lt;alt_orthography&gt;",'Word List'!C3,"&lt;/alt_orthography&gt;")</f>
        <v>&lt;alt_orthography&gt;Waar, A, bal waran?&lt;/alt_orthography&gt;</v>
      </c>
      <c r="E3" t="str">
        <f>CONCATENATE("&lt;IPA_transcription&gt;",'Word List'!D3,"&lt;/IPA_transcription&gt;")</f>
        <v>&lt;IPA_transcription&gt;&lt;/IPA_transcription&gt;</v>
      </c>
      <c r="F3" t="str">
        <f>CONCATENATE("&lt;gloss&gt;",'Word List'!E3,"&lt;/gloss&gt;")</f>
        <v>&lt;gloss&gt;A, how are you doing?&lt;/gloss&gt;</v>
      </c>
      <c r="G3" t="s">
        <v>1</v>
      </c>
    </row>
    <row r="4" spans="1:7" ht="20.25">
      <c r="A4" t="s">
        <v>0</v>
      </c>
      <c r="B4" t="str">
        <f>CONCATENATE("&lt;entry&gt;",'Word List'!A4,"&lt;/entry&gt;")</f>
        <v>&lt;entry&gt;2&lt;/entry&gt;</v>
      </c>
      <c r="C4" t="str">
        <f>CONCATENATE("&lt;native_orthography&gt;",'Word List'!B4,"&lt;/native_orthography&gt;")</f>
        <v>&lt;native_orthography&gt;A&lt;/native_orthography&gt;</v>
      </c>
      <c r="D4" t="str">
        <f>CONCATENATE("&lt;alt_orthography&gt;",'Word List'!C4,"&lt;/alt_orthography&gt;")</f>
        <v>&lt;alt_orthography&gt;Nabad weeyi.&lt;/alt_orthography&gt;</v>
      </c>
      <c r="E4" t="str">
        <f>CONCATENATE("&lt;IPA_transcription&gt;",'Word List'!D4,"&lt;/IPA_transcription&gt;")</f>
        <v>&lt;IPA_transcription&gt;&lt;/IPA_transcription&gt;</v>
      </c>
      <c r="F4" t="str">
        <f>CONCATENATE("&lt;gloss&gt;",'Word List'!E4,"&lt;/gloss&gt;")</f>
        <v>&lt;gloss&gt;I am all right.&lt;/gloss&gt;</v>
      </c>
      <c r="G4" t="s">
        <v>1</v>
      </c>
    </row>
    <row r="5" spans="1:7" ht="20.25">
      <c r="A5" t="s">
        <v>0</v>
      </c>
      <c r="B5" t="str">
        <f>CONCATENATE("&lt;entry&gt;",'Word List'!A5,"&lt;/entry&gt;")</f>
        <v>&lt;entry&gt;3&lt;/entry&gt;</v>
      </c>
      <c r="C5" t="str">
        <f>CONCATENATE("&lt;native_orthography&gt;",'Word List'!B5,"&lt;/native_orthography&gt;")</f>
        <v>&lt;native_orthography&gt;M&lt;/native_orthography&gt;</v>
      </c>
      <c r="D5" t="str">
        <f>CONCATENATE("&lt;alt_orthography&gt;",'Word List'!C5,"&lt;/alt_orthography&gt;")</f>
        <v>&lt;alt_orthography&gt;Goormaad Soomaaliya ka timid?&lt;/alt_orthography&gt;</v>
      </c>
      <c r="E5" t="str">
        <f>CONCATENATE("&lt;IPA_transcription&gt;",'Word List'!D5,"&lt;/IPA_transcription&gt;")</f>
        <v>&lt;IPA_transcription&gt;&lt;/IPA_transcription&gt;</v>
      </c>
      <c r="F5" t="str">
        <f>CONCATENATE("&lt;gloss&gt;",'Word List'!E5,"&lt;/gloss&gt;")</f>
        <v>&lt;gloss&gt;When did you come from Somalia?&lt;/gloss&gt;</v>
      </c>
      <c r="G5" t="s">
        <v>1</v>
      </c>
    </row>
    <row r="6" spans="1:7" ht="20.25">
      <c r="A6" t="s">
        <v>0</v>
      </c>
      <c r="B6" t="str">
        <f>CONCATENATE("&lt;entry&gt;",'Word List'!A6,"&lt;/entry&gt;")</f>
        <v>&lt;entry&gt;4&lt;/entry&gt;</v>
      </c>
      <c r="C6" t="str">
        <f>CONCATENATE("&lt;native_orthography&gt;",'Word List'!B6,"&lt;/native_orthography&gt;")</f>
        <v>&lt;native_orthography&gt;A&lt;/native_orthography&gt;</v>
      </c>
      <c r="D6" t="str">
        <f>CONCATENATE("&lt;alt_orthography&gt;",'Word List'!C6,"&lt;/alt_orthography&gt;")</f>
        <v>&lt;alt_orthography&gt;Waxaan ka imid sand ka horow.&lt;/alt_orthography&gt;</v>
      </c>
      <c r="E6" t="str">
        <f>CONCATENATE("&lt;IPA_transcription&gt;",'Word List'!D6,"&lt;/IPA_transcription&gt;")</f>
        <v>&lt;IPA_transcription&gt;&lt;/IPA_transcription&gt;</v>
      </c>
      <c r="F6" t="str">
        <f>CONCATENATE("&lt;gloss&gt;",'Word List'!E6,"&lt;/gloss&gt;")</f>
        <v>&lt;gloss&gt;I came one year ago.&lt;/gloss&gt;</v>
      </c>
      <c r="G6" t="s">
        <v>1</v>
      </c>
    </row>
    <row r="7" spans="1:7" ht="20.25">
      <c r="A7" t="s">
        <v>0</v>
      </c>
      <c r="B7" t="str">
        <f>CONCATENATE("&lt;entry&gt;",'Word List'!A7,"&lt;/entry&gt;")</f>
        <v>&lt;entry&gt;5&lt;/entry&gt;</v>
      </c>
      <c r="C7" t="str">
        <f>CONCATENATE("&lt;native_orthography&gt;",'Word List'!B7,"&lt;/native_orthography&gt;")</f>
        <v>&lt;native_orthography&gt;M&lt;/native_orthography&gt;</v>
      </c>
      <c r="D7" t="str">
        <f>CONCATENATE("&lt;alt_orthography&gt;",'Word List'!C7,"&lt;/alt_orthography&gt;")</f>
        <v>&lt;alt_orthography&gt;Maxaad uga timiday Somaaliya?&lt;/alt_orthography&gt;</v>
      </c>
      <c r="E7" t="str">
        <f>CONCATENATE("&lt;IPA_transcription&gt;",'Word List'!D7,"&lt;/IPA_transcription&gt;")</f>
        <v>&lt;IPA_transcription&gt;&lt;/IPA_transcription&gt;</v>
      </c>
      <c r="F7" t="str">
        <f>CONCATENATE("&lt;gloss&gt;",'Word List'!E7,"&lt;/gloss&gt;")</f>
        <v>&lt;gloss&gt;Why have you come from Somalia?&lt;/gloss&gt;</v>
      </c>
      <c r="G7" t="s">
        <v>1</v>
      </c>
    </row>
    <row r="8" spans="1:7" ht="20.25">
      <c r="A8" t="s">
        <v>0</v>
      </c>
      <c r="B8" t="str">
        <f>CONCATENATE("&lt;entry&gt;",'Word List'!A8,"&lt;/entry&gt;")</f>
        <v>&lt;entry&gt;6&lt;/entry&gt;</v>
      </c>
      <c r="C8" t="str">
        <f>CONCATENATE("&lt;native_orthography&gt;",'Word List'!B8,"&lt;/native_orthography&gt;")</f>
        <v>&lt;native_orthography&gt;A&lt;/native_orthography&gt;</v>
      </c>
      <c r="D8" t="str">
        <f>CONCATENATE("&lt;alt_orthography&gt;",'Word List'!C8,"&lt;/alt_orthography&gt;")</f>
        <v>&lt;alt_orthography&gt;Inaan tactiinta kordhisto ayaan uga imid Soomaliya.&lt;/alt_orthography&gt;</v>
      </c>
      <c r="E8" t="str">
        <f>CONCATENATE("&lt;IPA_transcription&gt;",'Word List'!D8,"&lt;/IPA_transcription&gt;")</f>
        <v>&lt;IPA_transcription&gt;&lt;/IPA_transcription&gt;</v>
      </c>
      <c r="F8" t="str">
        <f>CONCATENATE("&lt;gloss&gt;",'Word List'!E8,"&lt;/gloss&gt;")</f>
        <v>&lt;gloss&gt;I have come to do graduate study.&lt;/gloss&gt;</v>
      </c>
      <c r="G8" t="s">
        <v>1</v>
      </c>
    </row>
    <row r="9" spans="1:7" ht="20.25">
      <c r="A9" t="s">
        <v>0</v>
      </c>
      <c r="B9" t="str">
        <f>CONCATENATE("&lt;entry&gt;",'Word List'!A9,"&lt;/entry&gt;")</f>
        <v>&lt;entry&gt;7&lt;/entry&gt;</v>
      </c>
      <c r="C9" t="str">
        <f>CONCATENATE("&lt;native_orthography&gt;",'Word List'!B9,"&lt;/native_orthography&gt;")</f>
        <v>&lt;native_orthography&gt;M&lt;/native_orthography&gt;</v>
      </c>
      <c r="D9" t="str">
        <f>CONCATENATE("&lt;alt_orthography&gt;",'Word List'!C9,"&lt;/alt_orthography&gt;")</f>
        <v>&lt;alt_orthography&gt;Oo markaa dawladda ayaa ku soo dirtay?&lt;/alt_orthography&gt;</v>
      </c>
      <c r="E9" t="str">
        <f>CONCATENATE("&lt;IPA_transcription&gt;",'Word List'!D9,"&lt;/IPA_transcription&gt;")</f>
        <v>&lt;IPA_transcription&gt;&lt;/IPA_transcription&gt;</v>
      </c>
      <c r="F9" t="str">
        <f>CONCATENATE("&lt;gloss&gt;",'Word List'!E9,"&lt;/gloss&gt;")</f>
        <v>&lt;gloss&gt;Therefore, the government has sent you?&lt;/gloss&gt;</v>
      </c>
      <c r="G9" t="s">
        <v>1</v>
      </c>
    </row>
    <row r="10" spans="1:7" ht="20.25">
      <c r="A10" t="s">
        <v>0</v>
      </c>
      <c r="B10" t="str">
        <f>CONCATENATE("&lt;entry&gt;",'Word List'!A10,"&lt;/entry&gt;")</f>
        <v>&lt;entry&gt;8&lt;/entry&gt;</v>
      </c>
      <c r="C10" t="str">
        <f>CONCATENATE("&lt;native_orthography&gt;",'Word List'!B10,"&lt;/native_orthography&gt;")</f>
        <v>&lt;native_orthography&gt;A&lt;/native_orthography&gt;</v>
      </c>
      <c r="D10" t="str">
        <f>CONCATENATE("&lt;alt_orthography&gt;",'Word List'!C10,"&lt;/alt_orthography&gt;")</f>
        <v>&lt;alt_orthography&gt;Haa dawladda Soomaaliyeed ayaa I soo dirtay.&lt;/alt_orthography&gt;</v>
      </c>
      <c r="E10" t="str">
        <f>CONCATENATE("&lt;IPA_transcription&gt;",'Word List'!D10,"&lt;/IPA_transcription&gt;")</f>
        <v>&lt;IPA_transcription&gt;&lt;/IPA_transcription&gt;</v>
      </c>
      <c r="F10" t="str">
        <f>CONCATENATE("&lt;gloss&gt;",'Word List'!E10,"&lt;/gloss&gt;")</f>
        <v>&lt;gloss&gt;Yes, the government has sent me.&lt;/gloss&gt;</v>
      </c>
      <c r="G10" t="s">
        <v>1</v>
      </c>
    </row>
    <row r="11" spans="1:7" ht="20.25">
      <c r="A11" t="s">
        <v>0</v>
      </c>
      <c r="B11" t="str">
        <f>CONCATENATE("&lt;entry&gt;",'Word List'!A11,"&lt;/entry&gt;")</f>
        <v>&lt;entry&gt;9&lt;/entry&gt;</v>
      </c>
      <c r="C11" t="str">
        <f>CONCATENATE("&lt;native_orthography&gt;",'Word List'!B11,"&lt;/native_orthography&gt;")</f>
        <v>&lt;native_orthography&gt;M&lt;/native_orthography&gt;</v>
      </c>
      <c r="D11" t="str">
        <f>CONCATENATE("&lt;alt_orthography&gt;",'Word List'!C11,"&lt;/alt_orthography&gt;")</f>
        <v>&lt;alt_orthography&gt;Haa, maxaanad baranaysaa iminka?&lt;/alt_orthography&gt;</v>
      </c>
      <c r="E11" t="str">
        <f>CONCATENATE("&lt;IPA_transcription&gt;",'Word List'!D11,"&lt;/IPA_transcription&gt;")</f>
        <v>&lt;IPA_transcription&gt;&lt;/IPA_transcription&gt;</v>
      </c>
      <c r="F11" t="str">
        <f>CONCATENATE("&lt;gloss&gt;",'Word List'!E11,"&lt;/gloss&gt;")</f>
        <v>&lt;gloss&gt;What do you want to study?&lt;/gloss&gt;</v>
      </c>
      <c r="G11" t="s">
        <v>1</v>
      </c>
    </row>
    <row r="12" spans="1:7" ht="20.25">
      <c r="A12" t="s">
        <v>0</v>
      </c>
      <c r="B12" t="str">
        <f>CONCATENATE("&lt;entry&gt;",'Word List'!A12,"&lt;/entry&gt;")</f>
        <v>&lt;entry&gt;10&lt;/entry&gt;</v>
      </c>
      <c r="C12" t="str">
        <f>CONCATENATE("&lt;native_orthography&gt;",'Word List'!B12,"&lt;/native_orthography&gt;")</f>
        <v>&lt;native_orthography&gt;A&lt;/native_orthography&gt;</v>
      </c>
      <c r="D12" t="str">
        <f>CONCATENATE("&lt;alt_orthography&gt;",'Word List'!C12,"&lt;/alt_orthography&gt;")</f>
        <v>&lt;alt_orthography&gt;Waxan rabaa inaan barto jugraafi.&lt;/alt_orthography&gt;</v>
      </c>
      <c r="E12" t="str">
        <f>CONCATENATE("&lt;IPA_transcription&gt;",'Word List'!D12,"&lt;/IPA_transcription&gt;")</f>
        <v>&lt;IPA_transcription&gt;&lt;/IPA_transcription&gt;</v>
      </c>
      <c r="F12" t="str">
        <f>CONCATENATE("&lt;gloss&gt;",'Word List'!E12,"&lt;/gloss&gt;")</f>
        <v>&lt;gloss&gt;I want to study geography.&lt;/gloss&gt;</v>
      </c>
      <c r="G12" t="s">
        <v>1</v>
      </c>
    </row>
    <row r="13" spans="1:7" ht="20.25">
      <c r="A13" t="s">
        <v>0</v>
      </c>
      <c r="B13" t="str">
        <f>CONCATENATE("&lt;entry&gt;",'Word List'!A13,"&lt;/entry&gt;")</f>
        <v>&lt;entry&gt;11&lt;/entry&gt;</v>
      </c>
      <c r="C13" t="str">
        <f>CONCATENATE("&lt;native_orthography&gt;",'Word List'!B13,"&lt;/native_orthography&gt;")</f>
        <v>&lt;native_orthography&gt;M&lt;/native_orthography&gt;</v>
      </c>
      <c r="D13" t="str">
        <f>CONCATENATE("&lt;alt_orthography&gt;",'Word List'!C13,"&lt;/alt_orthography&gt;")</f>
        <v>&lt;alt_orthography&gt;Haa, jugraafi baad doonasa inaad barato?&lt;/alt_orthography&gt;</v>
      </c>
      <c r="E13" t="str">
        <f>CONCATENATE("&lt;IPA_transcription&gt;",'Word List'!D13,"&lt;/IPA_transcription&gt;")</f>
        <v>&lt;IPA_transcription&gt;&lt;/IPA_transcription&gt;</v>
      </c>
      <c r="F13" t="str">
        <f>CONCATENATE("&lt;gloss&gt;",'Word List'!E13,"&lt;/gloss&gt;")</f>
        <v>&lt;gloss&gt;Oh, you want to study geography?&lt;/gloss&gt;</v>
      </c>
      <c r="G13" t="s">
        <v>1</v>
      </c>
    </row>
    <row r="14" spans="1:7" ht="20.25">
      <c r="A14" t="s">
        <v>0</v>
      </c>
      <c r="B14" t="str">
        <f>CONCATENATE("&lt;entry&gt;",'Word List'!A14,"&lt;/entry&gt;")</f>
        <v>&lt;entry&gt;12&lt;/entry&gt;</v>
      </c>
      <c r="C14" t="str">
        <f>CONCATENATE("&lt;native_orthography&gt;",'Word List'!B14,"&lt;/native_orthography&gt;")</f>
        <v>&lt;native_orthography&gt;A&lt;/native_orthography&gt;</v>
      </c>
      <c r="D14" t="str">
        <f>CONCATENATE("&lt;alt_orthography&gt;",'Word List'!C14,"&lt;/alt_orthography&gt;")</f>
        <v>&lt;alt_orthography&gt;Haa.&lt;/alt_orthography&gt;</v>
      </c>
      <c r="E14" t="str">
        <f>CONCATENATE("&lt;IPA_transcription&gt;",'Word List'!D14,"&lt;/IPA_transcription&gt;")</f>
        <v>&lt;IPA_transcription&gt;&lt;/IPA_transcription&gt;</v>
      </c>
      <c r="F14" t="str">
        <f>CONCATENATE("&lt;gloss&gt;",'Word List'!E14,"&lt;/gloss&gt;")</f>
        <v>&lt;gloss&gt;Yes.&lt;/gloss&gt;</v>
      </c>
      <c r="G14" t="s">
        <v>1</v>
      </c>
    </row>
    <row r="15" spans="1:7" ht="20.25">
      <c r="A15" t="s">
        <v>0</v>
      </c>
      <c r="B15" t="str">
        <f>CONCATENATE("&lt;entry&gt;",'Word List'!A15,"&lt;/entry&gt;")</f>
        <v>&lt;entry&gt;13&lt;/entry&gt;</v>
      </c>
      <c r="C15" t="str">
        <f>CONCATENATE("&lt;native_orthography&gt;",'Word List'!B15,"&lt;/native_orthography&gt;")</f>
        <v>&lt;native_orthography&gt;M&lt;/native_orthography&gt;</v>
      </c>
      <c r="D15" t="str">
        <f>CONCATENATE("&lt;alt_orthography&gt;",'Word List'!C15,"&lt;/alt_orthography&gt;")</f>
        <v>&lt;alt_orthography&gt;Oo UCLA ma jugraafi waxay leedahay fiican.&lt;/alt_orthography&gt;</v>
      </c>
      <c r="E15" t="str">
        <f>CONCATENATE("&lt;IPA_transcription&gt;",'Word List'!D15,"&lt;/IPA_transcription&gt;")</f>
        <v>&lt;IPA_transcription&gt;&lt;/IPA_transcription&gt;</v>
      </c>
      <c r="F15" t="str">
        <f>CONCATENATE("&lt;gloss&gt;",'Word List'!E15,"&lt;/gloss&gt;")</f>
        <v>&lt;gloss&gt;Does UCLA have a good geography department?&lt;/gloss&gt;</v>
      </c>
      <c r="G15" t="s">
        <v>1</v>
      </c>
    </row>
    <row r="16" spans="1:7" ht="20.25">
      <c r="A16" t="s">
        <v>0</v>
      </c>
      <c r="B16" t="str">
        <f>CONCATENATE("&lt;entry&gt;",'Word List'!A16,"&lt;/entry&gt;")</f>
        <v>&lt;entry&gt;14&lt;/entry&gt;</v>
      </c>
      <c r="C16" t="str">
        <f>CONCATENATE("&lt;native_orthography&gt;",'Word List'!B16,"&lt;/native_orthography&gt;")</f>
        <v>&lt;native_orthography&gt;A&lt;/native_orthography&gt;</v>
      </c>
      <c r="D16" t="str">
        <f>CONCATENATE("&lt;alt_orthography&gt;",'Word List'!C16,"&lt;/alt_orthography&gt;")</f>
        <v>&lt;alt_orthography&gt;Haa, markii an eegay kuriklamkood, waa jamicadda ugu weyn weeyaan xagga jugraafiga, khaasatan cilmigga jugraafiga xayawaanka, aad bay ug weyn tahay.  Qayabaha kalana qudhooda way ku wanagsan tahay.&lt;/alt_orthography&gt;</v>
      </c>
      <c r="E16" t="str">
        <f>CONCATENATE("&lt;IPA_transcription&gt;",'Word List'!D16,"&lt;/IPA_transcription&gt;")</f>
        <v>&lt;IPA_transcription&gt;&lt;/IPA_transcription&gt;</v>
      </c>
      <c r="F16" t="str">
        <f>CONCATENATE("&lt;gloss&gt;",'Word List'!E16,"&lt;/gloss&gt;")</f>
        <v>&lt;gloss&gt;Yes, when I researched, the geography department appeared to be good, especially the biogeography division, as well as the other divisions.&lt;/gloss&gt;</v>
      </c>
      <c r="G16" t="s">
        <v>1</v>
      </c>
    </row>
    <row r="17" spans="1:7" ht="20.25">
      <c r="A17" t="s">
        <v>0</v>
      </c>
      <c r="B17" t="str">
        <f>CONCATENATE("&lt;entry&gt;",'Word List'!A17,"&lt;/entry&gt;")</f>
        <v>&lt;entry&gt;15&lt;/entry&gt;</v>
      </c>
      <c r="C17" t="str">
        <f>CONCATENATE("&lt;native_orthography&gt;",'Word List'!B17,"&lt;/native_orthography&gt;")</f>
        <v>&lt;native_orthography&gt;M&lt;/native_orthography&gt;</v>
      </c>
      <c r="D17" t="str">
        <f>CONCATENATE("&lt;alt_orthography&gt;",'Word List'!C17,"&lt;/alt_orthography&gt;")</f>
        <v>&lt;alt_orthography&gt;Haa, oo waxaad leedahay UCLA waxay leedahay dibaarman fiican oo jugraafiah.&lt;/alt_orthography&gt;</v>
      </c>
      <c r="E17" t="str">
        <f>CONCATENATE("&lt;IPA_transcription&gt;",'Word List'!D17,"&lt;/IPA_transcription&gt;")</f>
        <v>&lt;IPA_transcription&gt;&lt;/IPA_transcription&gt;</v>
      </c>
      <c r="F17" t="str">
        <f>CONCATENATE("&lt;gloss&gt;",'Word List'!E17,"&lt;/gloss&gt;")</f>
        <v>&lt;gloss&gt;Oh, are you saying that UCLA has a good geography department?&lt;/gloss&gt;</v>
      </c>
      <c r="G17" t="s">
        <v>1</v>
      </c>
    </row>
    <row r="18" spans="1:7" ht="20.25">
      <c r="A18" t="s">
        <v>0</v>
      </c>
      <c r="B18" t="str">
        <f>CONCATENATE("&lt;entry&gt;",'Word List'!A18,"&lt;/entry&gt;")</f>
        <v>&lt;entry&gt;16&lt;/entry&gt;</v>
      </c>
      <c r="C18" t="str">
        <f>CONCATENATE("&lt;native_orthography&gt;",'Word List'!B18,"&lt;/native_orthography&gt;")</f>
        <v>&lt;native_orthography&gt;A&lt;/native_orthography&gt;</v>
      </c>
      <c r="D18" t="str">
        <f>CONCATENATE("&lt;alt_orthography&gt;",'Word List'!C18,"&lt;/alt_orthography&gt;")</f>
        <v>&lt;alt_orthography&gt;Haa, ayey leedahay.&lt;/alt_orthography&gt;</v>
      </c>
      <c r="E18" t="str">
        <f>CONCATENATE("&lt;IPA_transcription&gt;",'Word List'!D18,"&lt;/IPA_transcription&gt;")</f>
        <v>&lt;IPA_transcription&gt;&lt;/IPA_transcription&gt;</v>
      </c>
      <c r="F18" t="str">
        <f>CONCATENATE("&lt;gloss&gt;",'Word List'!E18,"&lt;/gloss&gt;")</f>
        <v>&lt;gloss&gt;Yes, it has.&lt;/gloss&gt;</v>
      </c>
      <c r="G18" t="s">
        <v>1</v>
      </c>
    </row>
    <row r="19" spans="1:7" ht="20.25">
      <c r="A19" t="s">
        <v>0</v>
      </c>
      <c r="B19" t="str">
        <f>CONCATENATE("&lt;entry&gt;",'Word List'!A19,"&lt;/entry&gt;")</f>
        <v>&lt;entry&gt;17&lt;/entry&gt;</v>
      </c>
      <c r="C19" t="str">
        <f>CONCATENATE("&lt;native_orthography&gt;",'Word List'!B19,"&lt;/native_orthography&gt;")</f>
        <v>&lt;native_orthography&gt;M&lt;/native_orthography&gt;</v>
      </c>
      <c r="D19" t="str">
        <f>CONCATENATE("&lt;alt_orthography&gt;",'Word List'!C19,"&lt;/alt_orthography&gt;")</f>
        <v>&lt;alt_orthography&gt;Waa maxay qaybta jugraafiga ah ee ad doonaysid inaad ku takhasustid?&lt;/alt_orthography&gt;</v>
      </c>
      <c r="E19" t="str">
        <f>CONCATENATE("&lt;IPA_transcription&gt;",'Word List'!D19,"&lt;/IPA_transcription&gt;")</f>
        <v>&lt;IPA_transcription&gt;&lt;/IPA_transcription&gt;</v>
      </c>
      <c r="F19" t="str">
        <f>CONCATENATE("&lt;gloss&gt;",'Word List'!E19,"&lt;/gloss&gt;")</f>
        <v>&lt;gloss&gt;Which division do you want to specialize with?&lt;/gloss&gt;</v>
      </c>
      <c r="G19" t="s">
        <v>1</v>
      </c>
    </row>
    <row r="20" spans="1:7" ht="20.25">
      <c r="A20" t="s">
        <v>0</v>
      </c>
      <c r="B20" t="str">
        <f>CONCATENATE("&lt;entry&gt;",'Word List'!A20,"&lt;/entry&gt;")</f>
        <v>&lt;entry&gt;18&lt;/entry&gt;</v>
      </c>
      <c r="C20" t="str">
        <f>CONCATENATE("&lt;native_orthography&gt;",'Word List'!B20,"&lt;/native_orthography&gt;")</f>
        <v>&lt;native_orthography&gt;A&lt;/native_orthography&gt;</v>
      </c>
      <c r="D20" t="str">
        <f>CONCATENATE("&lt;alt_orthography&gt;",'Word List'!C20,"&lt;/alt_orthography&gt;")</f>
        <v>&lt;alt_orthography&gt;Waxaan doonayaa inaan ku takhasuso, hortiihore waxaan jeclaa jugraafiga dhaqaaleed inaan ku takhasuso, hase yeeshee markii an halkan imid waan is yara badeley, markaa waxa lagga yaabaa inaan ku takhasuso jugraafiga dhaqanka iyo waxaa la xidhiidha yaan jecelahay.&lt;/alt_orthography&gt;</v>
      </c>
      <c r="E20" t="str">
        <f>CONCATENATE("&lt;IPA_transcription&gt;",'Word List'!D20,"&lt;/IPA_transcription&gt;")</f>
        <v>&lt;IPA_transcription&gt;&lt;/IPA_transcription&gt;</v>
      </c>
      <c r="F20" t="str">
        <f>CONCATENATE("&lt;gloss&gt;",'Word List'!E20,"&lt;/gloss&gt;")</f>
        <v>&lt;gloss&gt;At first I wanted to study economic geography, but then when I came here I switched to cultural geography and other related material.&lt;/gloss&gt;</v>
      </c>
      <c r="G20" t="s">
        <v>1</v>
      </c>
    </row>
    <row r="21" spans="1:7" ht="20.25">
      <c r="A21" t="s">
        <v>0</v>
      </c>
      <c r="B21" t="str">
        <f>CONCATENATE("&lt;entry&gt;",'Word List'!A21,"&lt;/entry&gt;")</f>
        <v>&lt;entry&gt;19&lt;/entry&gt;</v>
      </c>
      <c r="C21" t="str">
        <f>CONCATENATE("&lt;native_orthography&gt;",'Word List'!B21,"&lt;/native_orthography&gt;")</f>
        <v>&lt;native_orthography&gt;M&lt;/native_orthography&gt;</v>
      </c>
      <c r="D21" t="str">
        <f>CONCATENATE("&lt;alt_orthography&gt;",'Word List'!C21,"&lt;/alt_orthography&gt;")</f>
        <v>&lt;alt_orthography&gt;Imise ayey kugu qaadanaysaa inta ad barnaamugkaagan waxbarasho ad dhamaynsid?&lt;/alt_orthography&gt;</v>
      </c>
      <c r="E21" t="str">
        <f>CONCATENATE("&lt;IPA_transcription&gt;",'Word List'!D21,"&lt;/IPA_transcription&gt;")</f>
        <v>&lt;IPA_transcription&gt;&lt;/IPA_transcription&gt;</v>
      </c>
      <c r="F21" t="str">
        <f>CONCATENATE("&lt;gloss&gt;",'Word List'!E21,"&lt;/gloss&gt;")</f>
        <v>&lt;gloss&gt;How many years will it take you to do this programme?&lt;/gloss&gt;</v>
      </c>
      <c r="G21" t="s">
        <v>1</v>
      </c>
    </row>
    <row r="22" spans="1:7" ht="20.25">
      <c r="A22" t="s">
        <v>0</v>
      </c>
      <c r="B22" t="str">
        <f>CONCATENATE("&lt;entry&gt;",'Word List'!A22,"&lt;/entry&gt;")</f>
        <v>&lt;entry&gt;20&lt;/entry&gt;</v>
      </c>
      <c r="C22" t="str">
        <f>CONCATENATE("&lt;native_orthography&gt;",'Word List'!B22,"&lt;/native_orthography&gt;")</f>
        <v>&lt;native_orthography&gt;A&lt;/native_orthography&gt;</v>
      </c>
      <c r="D22" t="str">
        <f>CONCATENATE("&lt;alt_orthography&gt;",'Word List'!C22,"&lt;/alt_orthography&gt;")</f>
        <v>&lt;alt_orthography&gt;Waxa lagga yaabaa inay igu qaadato ilaa afar sano.&lt;/alt_orthography&gt;</v>
      </c>
      <c r="E22" t="str">
        <f>CONCATENATE("&lt;IPA_transcription&gt;",'Word List'!D22,"&lt;/IPA_transcription&gt;")</f>
        <v>&lt;IPA_transcription&gt;&lt;/IPA_transcription&gt;</v>
      </c>
      <c r="F22" t="str">
        <f>CONCATENATE("&lt;gloss&gt;",'Word List'!E22,"&lt;/gloss&gt;")</f>
        <v>&lt;gloss&gt;It is possible that it might take four years.&lt;/gloss&gt;</v>
      </c>
      <c r="G22" t="s">
        <v>1</v>
      </c>
    </row>
    <row r="23" spans="1:7" ht="20.25">
      <c r="A23" t="s">
        <v>0</v>
      </c>
      <c r="B23" t="str">
        <f>CONCATENATE("&lt;entry&gt;",'Word List'!A23,"&lt;/entry&gt;")</f>
        <v>&lt;entry&gt;21&lt;/entry&gt;</v>
      </c>
      <c r="C23" t="str">
        <f>CONCATENATE("&lt;native_orthography&gt;",'Word List'!B23,"&lt;/native_orthography&gt;")</f>
        <v>&lt;native_orthography&gt;M&lt;/native_orthography&gt;</v>
      </c>
      <c r="D23" t="str">
        <f>CONCATENATE("&lt;alt_orthography&gt;",'Word List'!C23,"&lt;/alt_orthography&gt;")</f>
        <v>&lt;alt_orthography&gt;Haa inay afar sano kugu qaadato.  Oo markaa afartaa sano maxaad dhameynasaa?&lt;/alt_orthography&gt;</v>
      </c>
      <c r="E23" t="str">
        <f>CONCATENATE("&lt;IPA_transcription&gt;",'Word List'!D23,"&lt;/IPA_transcription&gt;")</f>
        <v>&lt;IPA_transcription&gt;&lt;/IPA_transcription&gt;</v>
      </c>
      <c r="F23" t="str">
        <f>CONCATENATE("&lt;gloss&gt;",'Word List'!E23,"&lt;/gloss&gt;")</f>
        <v>&lt;gloss&gt;Oh, will it take four years to complete…and after that four years, what degree will you take?&lt;/gloss&gt;</v>
      </c>
      <c r="G23" t="s">
        <v>1</v>
      </c>
    </row>
    <row r="24" spans="1:7" ht="20.25">
      <c r="A24" t="s">
        <v>0</v>
      </c>
      <c r="B24" t="str">
        <f>CONCATENATE("&lt;entry&gt;",'Word List'!A24,"&lt;/entry&gt;")</f>
        <v>&lt;entry&gt;22&lt;/entry&gt;</v>
      </c>
      <c r="C24" t="str">
        <f>CONCATENATE("&lt;native_orthography&gt;",'Word List'!B24,"&lt;/native_orthography&gt;")</f>
        <v>&lt;native_orthography&gt;A&lt;/native_orthography&gt;</v>
      </c>
      <c r="D24" t="str">
        <f>CONCATENATE("&lt;alt_orthography&gt;",'Word List'!C24,"&lt;/alt_orthography&gt;")</f>
        <v>&lt;alt_orthography&gt;Digriigga la yidhahdo B.H. Dii.&lt;/alt_orthography&gt;</v>
      </c>
      <c r="E24" t="str">
        <f>CONCATENATE("&lt;IPA_transcription&gt;",'Word List'!D24,"&lt;/IPA_transcription&gt;")</f>
        <v>&lt;IPA_transcription&gt;&lt;/IPA_transcription&gt;</v>
      </c>
      <c r="F24" t="str">
        <f>CONCATENATE("&lt;gloss&gt;",'Word List'!E24,"&lt;/gloss&gt;")</f>
        <v>&lt;gloss&gt;Ph.D. degree.&lt;/gloss&gt;</v>
      </c>
      <c r="G24" t="s">
        <v>1</v>
      </c>
    </row>
    <row r="25" spans="1:7" ht="20.25">
      <c r="A25" t="s">
        <v>0</v>
      </c>
      <c r="B25" t="str">
        <f>CONCATENATE("&lt;entry&gt;",'Word List'!A25,"&lt;/entry&gt;")</f>
        <v>&lt;entry&gt;23&lt;/entry&gt;</v>
      </c>
      <c r="C25" t="str">
        <f>CONCATENATE("&lt;native_orthography&gt;",'Word List'!B25,"&lt;/native_orthography&gt;")</f>
        <v>&lt;native_orthography&gt;M&lt;/native_orthography&gt;</v>
      </c>
      <c r="D25" t="str">
        <f>CONCATENATE("&lt;alt_orthography&gt;",'Word List'!C25,"&lt;/alt_orthography&gt;")</f>
        <v>&lt;alt_orthography&gt;B.H. Dii baad doonaysaa inaad dhamaysid?&lt;/alt_orthography&gt;</v>
      </c>
      <c r="E25" t="str">
        <f>CONCATENATE("&lt;IPA_transcription&gt;",'Word List'!D25,"&lt;/IPA_transcription&gt;")</f>
        <v>&lt;IPA_transcription&gt;&lt;/IPA_transcription&gt;</v>
      </c>
      <c r="F25" t="str">
        <f>CONCATENATE("&lt;gloss&gt;",'Word List'!E25,"&lt;/gloss&gt;")</f>
        <v>&lt;gloss&gt;You want to do Ph.D.?&lt;/gloss&gt;</v>
      </c>
      <c r="G25" t="s">
        <v>1</v>
      </c>
    </row>
    <row r="26" spans="1:7" ht="20.25">
      <c r="A26" t="s">
        <v>0</v>
      </c>
      <c r="B26" t="str">
        <f>CONCATENATE("&lt;entry&gt;",'Word List'!A26,"&lt;/entry&gt;")</f>
        <v>&lt;entry&gt;24&lt;/entry&gt;</v>
      </c>
      <c r="C26" t="str">
        <f>CONCATENATE("&lt;native_orthography&gt;",'Word List'!B26,"&lt;/native_orthography&gt;")</f>
        <v>&lt;native_orthography&gt;A&lt;/native_orthography&gt;</v>
      </c>
      <c r="D26" t="str">
        <f>CONCATENATE("&lt;alt_orthography&gt;",'Word List'!C26,"&lt;/alt_orthography&gt;")</f>
        <v>&lt;alt_orthography&gt;Haa.&lt;/alt_orthography&gt;</v>
      </c>
      <c r="E26" t="str">
        <f>CONCATENATE("&lt;IPA_transcription&gt;",'Word List'!D26,"&lt;/IPA_transcription&gt;")</f>
        <v>&lt;IPA_transcription&gt;&lt;/IPA_transcription&gt;</v>
      </c>
      <c r="F26" t="str">
        <f>CONCATENATE("&lt;gloss&gt;",'Word List'!E26,"&lt;/gloss&gt;")</f>
        <v>&lt;gloss&gt;Yes.&lt;/gloss&gt;</v>
      </c>
      <c r="G26" t="s">
        <v>1</v>
      </c>
    </row>
    <row r="27" spans="1:7" ht="20.25">
      <c r="A27" t="s">
        <v>0</v>
      </c>
      <c r="B27" t="str">
        <f>CONCATENATE("&lt;entry&gt;",'Word List'!A27,"&lt;/entry&gt;")</f>
        <v>&lt;entry&gt;25&lt;/entry&gt;</v>
      </c>
      <c r="C27" t="str">
        <f>CONCATENATE("&lt;native_orthography&gt;",'Word List'!B27,"&lt;/native_orthography&gt;")</f>
        <v>&lt;native_orthography&gt;M&lt;/native_orthography&gt;</v>
      </c>
      <c r="D27" t="str">
        <f>CONCATENATE("&lt;alt_orthography&gt;",'Word List'!C27,"&lt;/alt_orthography&gt;")</f>
        <v>&lt;alt_orthography&gt;Markaa maxaad ku tala jirtaa inaad qabatid afartaa sano ka bacdi?&lt;/alt_orthography&gt;</v>
      </c>
      <c r="E27" t="str">
        <f>CONCATENATE("&lt;IPA_transcription&gt;",'Word List'!D27,"&lt;/IPA_transcription&gt;")</f>
        <v>&lt;IPA_transcription&gt;&lt;/IPA_transcription&gt;</v>
      </c>
      <c r="F27" t="str">
        <f>CONCATENATE("&lt;gloss&gt;",'Word List'!E27,"&lt;/gloss&gt;")</f>
        <v>&lt;gloss&gt;What do you want to do after these four years?&lt;/gloss&gt;</v>
      </c>
      <c r="G27" t="s">
        <v>1</v>
      </c>
    </row>
    <row r="28" spans="1:7" ht="20.25">
      <c r="A28" t="s">
        <v>0</v>
      </c>
      <c r="B28" t="str">
        <f>CONCATENATE("&lt;entry&gt;",'Word List'!A28,"&lt;/entry&gt;")</f>
        <v>&lt;entry&gt;26&lt;/entry&gt;</v>
      </c>
      <c r="C28" t="str">
        <f>CONCATENATE("&lt;native_orthography&gt;",'Word List'!B28,"&lt;/native_orthography&gt;")</f>
        <v>&lt;native_orthography&gt;A&lt;/native_orthography&gt;</v>
      </c>
      <c r="D28" t="str">
        <f>CONCATENATE("&lt;alt_orthography&gt;",'Word List'!C28,"&lt;/alt_orthography&gt;")</f>
        <v>&lt;alt_orthography&gt;Waxaan rabaa inaan ka dhigo jaamicadda, iyo waxa kale oon rabaa inaan anigu sameeyo waxqoraal ma ogsoontahay.&lt;/alt_orthography&gt;</v>
      </c>
      <c r="E28" t="str">
        <f>CONCATENATE("&lt;IPA_transcription&gt;",'Word List'!D28,"&lt;/IPA_transcription&gt;")</f>
        <v>&lt;IPA_transcription&gt;&lt;/IPA_transcription&gt;</v>
      </c>
      <c r="F28" t="str">
        <f>CONCATENATE("&lt;gloss&gt;",'Word List'!E28,"&lt;/gloss&gt;")</f>
        <v>&lt;gloss&gt;I want to teach at the university and also I want to do some writings.&lt;/gloss&gt;</v>
      </c>
      <c r="G28" t="s">
        <v>1</v>
      </c>
    </row>
    <row r="29" spans="1:7" ht="20.25">
      <c r="A29" t="s">
        <v>0</v>
      </c>
      <c r="B29" t="str">
        <f>CONCATENATE("&lt;entry&gt;",'Word List'!A29,"&lt;/entry&gt;")</f>
        <v>&lt;entry&gt;27&lt;/entry&gt;</v>
      </c>
      <c r="C29" t="str">
        <f>CONCATENATE("&lt;native_orthography&gt;",'Word List'!B29,"&lt;/native_orthography&gt;")</f>
        <v>&lt;native_orthography&gt;M&lt;/native_orthography&gt;</v>
      </c>
      <c r="D29" t="str">
        <f>CONCATENATE("&lt;alt_orthography&gt;",'Word List'!C29,"&lt;/alt_orthography&gt;")</f>
        <v>&lt;alt_orthography&gt;Haa, markaa jaamicaddu, waxay leedahay jugraafi, waax jugraafiyeed bay leedahaysta Soomaaliddu?&lt;/alt_orthography&gt;</v>
      </c>
      <c r="E29" t="str">
        <f>CONCATENATE("&lt;IPA_transcription&gt;",'Word List'!D29,"&lt;/IPA_transcription&gt;")</f>
        <v>&lt;IPA_transcription&gt;&lt;/IPA_transcription&gt;</v>
      </c>
      <c r="F29" t="str">
        <f>CONCATENATE("&lt;gloss&gt;",'Word List'!E29,"&lt;/gloss&gt;")</f>
        <v>&lt;gloss&gt;Yes, you mean that the Somali National University has a department of geography.&lt;/gloss&gt;</v>
      </c>
      <c r="G29" t="s">
        <v>1</v>
      </c>
    </row>
    <row r="30" spans="1:7" ht="20.25">
      <c r="A30" t="s">
        <v>0</v>
      </c>
      <c r="B30" t="str">
        <f>CONCATENATE("&lt;entry&gt;",'Word List'!A30,"&lt;/entry&gt;")</f>
        <v>&lt;entry&gt;28&lt;/entry&gt;</v>
      </c>
      <c r="C30" t="str">
        <f>CONCATENATE("&lt;native_orthography&gt;",'Word List'!B30,"&lt;/native_orthography&gt;")</f>
        <v>&lt;native_orthography&gt;A&lt;/native_orthography&gt;</v>
      </c>
      <c r="D30" t="str">
        <f>CONCATENATE("&lt;alt_orthography&gt;",'Word List'!C30,"&lt;/alt_orthography&gt;")</f>
        <v>&lt;alt_orthography&gt;Haa.  Waax jugraafi ah ayey leedahay.&lt;/alt_orthography&gt;</v>
      </c>
      <c r="E30" t="str">
        <f>CONCATENATE("&lt;IPA_transcription&gt;",'Word List'!D30,"&lt;/IPA_transcription&gt;")</f>
        <v>&lt;IPA_transcription&gt;&lt;/IPA_transcription&gt;</v>
      </c>
      <c r="F30" t="str">
        <f>CONCATENATE("&lt;gloss&gt;",'Word List'!E30,"&lt;/gloss&gt;")</f>
        <v>&lt;gloss&gt;Yes, it has.&lt;/gloss&gt;</v>
      </c>
      <c r="G30" t="s">
        <v>1</v>
      </c>
    </row>
    <row r="31" spans="1:7" ht="20.25">
      <c r="A31" t="s">
        <v>0</v>
      </c>
      <c r="B31" t="str">
        <f>CONCATENATE("&lt;entry&gt;",'Word List'!A31,"&lt;/entry&gt;")</f>
        <v>&lt;entry&gt;29&lt;/entry&gt;</v>
      </c>
      <c r="C31" t="str">
        <f>CONCATENATE("&lt;native_orthography&gt;",'Word List'!B31,"&lt;/native_orthography&gt;")</f>
        <v>&lt;native_orthography&gt;M&lt;/native_orthography&gt;</v>
      </c>
      <c r="D31" t="str">
        <f>CONCATENATE("&lt;alt_orthography&gt;",'Word List'!C31,"&lt;/alt_orthography&gt;")</f>
        <v>&lt;alt_orthography&gt;Markaa waxaad leedahay halkaas ayaan anigu ka dhigi doonaa?&lt;/alt_orthography&gt;</v>
      </c>
      <c r="E31" t="str">
        <f>CONCATENATE("&lt;IPA_transcription&gt;",'Word List'!D31,"&lt;/IPA_transcription&gt;")</f>
        <v>&lt;IPA_transcription&gt;&lt;/IPA_transcription&gt;</v>
      </c>
      <c r="F31" t="str">
        <f>CONCATENATE("&lt;gloss&gt;",'Word List'!E31,"&lt;/gloss&gt;")</f>
        <v>&lt;gloss&gt;Are you saying that you will teach there?&lt;/gloss&gt;</v>
      </c>
      <c r="G31" t="s">
        <v>1</v>
      </c>
    </row>
    <row r="32" spans="1:7" ht="20.25">
      <c r="A32" t="s">
        <v>0</v>
      </c>
      <c r="B32" t="str">
        <f>CONCATENATE("&lt;entry&gt;",'Word List'!A32,"&lt;/entry&gt;")</f>
        <v>&lt;entry&gt;30&lt;/entry&gt;</v>
      </c>
      <c r="C32" t="str">
        <f>CONCATENATE("&lt;native_orthography&gt;",'Word List'!B32,"&lt;/native_orthography&gt;")</f>
        <v>&lt;native_orthography&gt;A&lt;/native_orthography&gt;</v>
      </c>
      <c r="D32" t="str">
        <f>CONCATENATE("&lt;alt_orthography&gt;",'Word List'!C32,"&lt;/alt_orthography&gt;")</f>
        <v>&lt;alt_orthography&gt;Haa, ceynkaas ayaan rabaa.&lt;/alt_orthography&gt;</v>
      </c>
      <c r="E32" t="str">
        <f>CONCATENATE("&lt;IPA_transcription&gt;",'Word List'!D32,"&lt;/IPA_transcription&gt;")</f>
        <v>&lt;IPA_transcription&gt;&lt;/IPA_transcription&gt;</v>
      </c>
      <c r="F32" t="str">
        <f>CONCATENATE("&lt;gloss&gt;",'Word List'!E32,"&lt;/gloss&gt;")</f>
        <v>&lt;gloss&gt;Yes, I want that.&lt;/gloss&gt;</v>
      </c>
      <c r="G32" t="s">
        <v>1</v>
      </c>
    </row>
    <row r="33" spans="1:7" ht="20.25">
      <c r="A33" t="s">
        <v>0</v>
      </c>
      <c r="B33" t="str">
        <f>CONCATENATE("&lt;entry&gt;",'Word List'!A33,"&lt;/entry&gt;")</f>
        <v>&lt;entry&gt;31&lt;/entry&gt;</v>
      </c>
      <c r="C33" t="str">
        <f>CONCATENATE("&lt;native_orthography&gt;",'Word List'!B33,"&lt;/native_orthography&gt;")</f>
        <v>&lt;native_orthography&gt;M&lt;/native_orthography&gt;</v>
      </c>
      <c r="D33" t="str">
        <f>CONCATENATE("&lt;alt_orthography&gt;",'Word List'!C33,"&lt;/alt_orthography&gt;")</f>
        <v>&lt;alt_orthography&gt;Bal ka waran noloshan maraykanka iyo kalafooniya, ma fiican tahay baad u malaynasaa?&lt;/alt_orthography&gt;</v>
      </c>
      <c r="E33" t="str">
        <f>CONCATENATE("&lt;IPA_transcription&gt;",'Word List'!D33,"&lt;/IPA_transcription&gt;")</f>
        <v>&lt;IPA_transcription&gt;&lt;/IPA_transcription&gt;</v>
      </c>
      <c r="F33" t="str">
        <f>CONCATENATE("&lt;gloss&gt;",'Word List'!E33,"&lt;/gloss&gt;")</f>
        <v>&lt;gloss&gt;How do you see the life of California, do you think it is nice?&lt;/gloss&gt;</v>
      </c>
      <c r="G33" t="s">
        <v>1</v>
      </c>
    </row>
    <row r="34" spans="1:7" ht="20.25">
      <c r="A34" t="s">
        <v>0</v>
      </c>
      <c r="B34" t="str">
        <f>CONCATENATE("&lt;entry&gt;",'Word List'!A34,"&lt;/entry&gt;")</f>
        <v>&lt;entry&gt;32&lt;/entry&gt;</v>
      </c>
      <c r="C34" t="str">
        <f>CONCATENATE("&lt;native_orthography&gt;",'Word List'!B34,"&lt;/native_orthography&gt;")</f>
        <v>&lt;native_orthography&gt;A&lt;/native_orthography&gt;</v>
      </c>
      <c r="D34" t="str">
        <f>CONCATENATE("&lt;alt_orthography&gt;",'Word List'!C34,"&lt;/alt_orthography&gt;")</f>
        <v>&lt;alt_orthography&gt;Walaahi, ma xuma, ninkii raba inuu waxbarto wuu baran karayaa.  Adigu goorma ayaad ka timid Soomaaliya?&lt;/alt_orthography&gt;</v>
      </c>
      <c r="E34" t="str">
        <f>CONCATENATE("&lt;IPA_transcription&gt;",'Word List'!D34,"&lt;/IPA_transcription&gt;")</f>
        <v>&lt;IPA_transcription&gt;&lt;/IPA_transcription&gt;</v>
      </c>
      <c r="F34" t="str">
        <f>CONCATENATE("&lt;gloss&gt;",'Word List'!E34,"&lt;/gloss&gt;")</f>
        <v>&lt;gloss&gt;Oh, god, it is not bad for someone who wants to study.  When did you come from Somalia?&lt;/gloss&gt;</v>
      </c>
      <c r="G34" t="s">
        <v>1</v>
      </c>
    </row>
    <row r="35" spans="1:7" ht="20.25">
      <c r="A35" t="s">
        <v>0</v>
      </c>
      <c r="B35" t="str">
        <f>CONCATENATE("&lt;entry&gt;",'Word List'!A35,"&lt;/entry&gt;")</f>
        <v>&lt;entry&gt;33&lt;/entry&gt;</v>
      </c>
      <c r="C35" t="str">
        <f>CONCATENATE("&lt;native_orthography&gt;",'Word List'!B35,"&lt;/native_orthography&gt;")</f>
        <v>&lt;native_orthography&gt;M&lt;/native_orthography&gt;</v>
      </c>
      <c r="D35" t="str">
        <f>CONCATENATE("&lt;alt_orthography&gt;",'Word List'!C35,"&lt;/alt_orthography&gt;")</f>
        <v>&lt;alt_orthography&gt;Anigu waxaan ka imid Soomaliye laba sandood ka hor, waxaanan imid loosanjalis, waxaanan dhigtaa iskuulka la yidhahdo USC.  Waxaan bartaa waxbarasho, oo waxay leedahay USC iskuul fiican, oo tababarka waxbarashadda iyo waxaa ku shaqaley.  Waxaanan ku rajo weynahay inaan joogo laba sanadood oo danbe, kadibna inaan mastariskeyga ka qaato idhi keyshanka, deetana an Soomaaliya ku noqdo, ayaan filayaa.&lt;/alt_orthography&gt;</v>
      </c>
      <c r="E35" t="str">
        <f>CONCATENATE("&lt;IPA_transcription&gt;",'Word List'!D35,"&lt;/IPA_transcription&gt;")</f>
        <v>&lt;IPA_transcription&gt;&lt;/IPA_transcription&gt;</v>
      </c>
      <c r="F35" t="str">
        <f>CONCATENATE("&lt;gloss&gt;",'Word List'!E35,"&lt;/gloss&gt;")</f>
        <v>&lt;gloss&gt;I came from Somalia to Los Angeles two years ago.  I go to USC and I study education.  USC has a good school of education and other related subjects.  I hope that I will stay two more years.  After a masters in education I want to go back to Somalia.&lt;/gloss&gt;</v>
      </c>
      <c r="G35" t="s">
        <v>1</v>
      </c>
    </row>
    <row r="36" spans="1:7" ht="20.25">
      <c r="A36" t="s">
        <v>0</v>
      </c>
      <c r="B36" t="str">
        <f>CONCATENATE("&lt;entry&gt;",'Word List'!A36,"&lt;/entry&gt;")</f>
        <v>&lt;entry&gt;34&lt;/entry&gt;</v>
      </c>
      <c r="C36" t="str">
        <f>CONCATENATE("&lt;native_orthography&gt;",'Word List'!B36,"&lt;/native_orthography&gt;")</f>
        <v>&lt;native_orthography&gt;A&lt;/native_orthography&gt;</v>
      </c>
      <c r="D36" t="str">
        <f>CONCATENATE("&lt;alt_orthography&gt;",'Word List'!C36,"&lt;/alt_orthography&gt;")</f>
        <v>&lt;alt_orthography&gt;Haa, maxaad rabtaa ka bacdi inaad kolkaa ad qabato marka ad dhamayso?&lt;/alt_orthography&gt;</v>
      </c>
      <c r="E36" t="str">
        <f>CONCATENATE("&lt;IPA_transcription&gt;",'Word List'!D36,"&lt;/IPA_transcription&gt;")</f>
        <v>&lt;IPA_transcription&gt;&lt;/IPA_transcription&gt;</v>
      </c>
      <c r="F36" t="str">
        <f>CONCATENATE("&lt;gloss&gt;",'Word List'!E36,"&lt;/gloss&gt;")</f>
        <v>&lt;gloss&gt;What do you want to do after you finish it?&lt;/gloss&gt;</v>
      </c>
      <c r="G36" t="s">
        <v>1</v>
      </c>
    </row>
    <row r="37" spans="1:7" ht="20.25">
      <c r="A37" t="s">
        <v>0</v>
      </c>
      <c r="B37" t="str">
        <f>CONCATENATE("&lt;entry&gt;",'Word List'!A37,"&lt;/entry&gt;")</f>
        <v>&lt;entry&gt;35&lt;/entry&gt;</v>
      </c>
      <c r="C37" t="str">
        <f>CONCATENATE("&lt;native_orthography&gt;",'Word List'!B37,"&lt;/native_orthography&gt;")</f>
        <v>&lt;native_orthography&gt;M&lt;/native_orthography&gt;</v>
      </c>
      <c r="D37" t="str">
        <f>CONCATENATE("&lt;alt_orthography&gt;",'Word List'!C37,"&lt;/alt_orthography&gt;")</f>
        <v>&lt;alt_orthography&gt;Waxaan filayaa inaan wasaaradda waxbarash da u shaqeyo.&lt;/alt_orthography&gt;</v>
      </c>
      <c r="E37" t="str">
        <f>CONCATENATE("&lt;IPA_transcription&gt;",'Word List'!D37,"&lt;/IPA_transcription&gt;")</f>
        <v>&lt;IPA_transcription&gt;&lt;/IPA_transcription&gt;</v>
      </c>
      <c r="F37" t="str">
        <f>CONCATENATE("&lt;gloss&gt;",'Word List'!E37,"&lt;/gloss&gt;")</f>
        <v>&lt;gloss&gt;I hope I will work for the ministry of education.&lt;/gloss&gt;</v>
      </c>
      <c r="G37" t="s">
        <v>1</v>
      </c>
    </row>
    <row r="38" spans="1:7" ht="20.25">
      <c r="A38" t="s">
        <v>0</v>
      </c>
      <c r="B38" t="str">
        <f>CONCATENATE("&lt;entry&gt;",'Word List'!A38,"&lt;/entry&gt;")</f>
        <v>&lt;entry&gt;36&lt;/entry&gt;</v>
      </c>
      <c r="C38" t="str">
        <f>CONCATENATE("&lt;native_orthography&gt;",'Word List'!B38,"&lt;/native_orthography&gt;")</f>
        <v>&lt;native_orthography&gt;A&lt;/native_orthography&gt;</v>
      </c>
      <c r="D38" t="str">
        <f>CONCATENATE("&lt;alt_orthography&gt;",'Word List'!C38,"&lt;/alt_orthography&gt;")</f>
        <v>&lt;alt_orthography&gt;Ood maxay ka qaban doontid?&lt;/alt_orthography&gt;</v>
      </c>
      <c r="E38" t="str">
        <f>CONCATENATE("&lt;IPA_transcription&gt;",'Word List'!D38,"&lt;/IPA_transcription&gt;")</f>
        <v>&lt;IPA_transcription&gt;&lt;/IPA_transcription&gt;</v>
      </c>
      <c r="F38" t="str">
        <f>CONCATENATE("&lt;gloss&gt;",'Word List'!E38,"&lt;/gloss&gt;")</f>
        <v>&lt;gloss&gt;What will you be doing in the ministry?&lt;/gloss&gt;</v>
      </c>
      <c r="G38" t="s">
        <v>1</v>
      </c>
    </row>
    <row r="39" spans="1:7" ht="20.25">
      <c r="A39" t="s">
        <v>0</v>
      </c>
      <c r="B39" t="str">
        <f>CONCATENATE("&lt;entry&gt;",'Word List'!A39,"&lt;/entry&gt;")</f>
        <v>&lt;entry&gt;37&lt;/entry&gt;</v>
      </c>
      <c r="C39" t="str">
        <f>CONCATENATE("&lt;native_orthography&gt;",'Word List'!B39,"&lt;/native_orthography&gt;")</f>
        <v>&lt;native_orthography&gt;M&lt;/native_orthography&gt;</v>
      </c>
      <c r="D39" t="str">
        <f>CONCATENATE("&lt;alt_orthography&gt;",'Word List'!C39,"&lt;/alt_orthography&gt;")</f>
        <v>&lt;alt_orthography&gt;Waxaan noqonayaa inisbeektar (kormeere), oo iskuuladda dugsiyadda hoose, sida loo habeeynayo, sida barnaamujyadooda loo dejinayo, sida macalimiinta loogu tababarayo, umuuro noocas la xihiidha tababarka macalimiinta ayaan ku howla naan doona.&lt;/alt_orthography&gt;</v>
      </c>
      <c r="E39" t="str">
        <f>CONCATENATE("&lt;IPA_transcription&gt;",'Word List'!D39,"&lt;/IPA_transcription&gt;")</f>
        <v>&lt;IPA_transcription&gt;&lt;/IPA_transcription&gt;</v>
      </c>
      <c r="F39" t="str">
        <f>CONCATENATE("&lt;gloss&gt;",'Word List'!E39,"&lt;/gloss&gt;")</f>
        <v>&lt;gloss&gt;I will become an inspector for elementary schools and I will be working to improve their curriculum and the quality of the teachers and other similar things, like training programmes and so on.&lt;/gloss&gt;</v>
      </c>
      <c r="G39" t="s">
        <v>1</v>
      </c>
    </row>
    <row r="40" spans="1:7" ht="20.25">
      <c r="A40" t="s">
        <v>0</v>
      </c>
      <c r="B40" t="str">
        <f>CONCATENATE("&lt;entry&gt;",'Word List'!A40,"&lt;/entry&gt;")</f>
        <v>&lt;entry&gt;38&lt;/entry&gt;</v>
      </c>
      <c r="C40" t="str">
        <f>CONCATENATE("&lt;native_orthography&gt;",'Word List'!B40,"&lt;/native_orthography&gt;")</f>
        <v>&lt;native_orthography&gt;A&lt;/native_orthography&gt;</v>
      </c>
      <c r="D40" t="str">
        <f>CONCATENATE("&lt;alt_orthography&gt;",'Word List'!C40,"&lt;/alt_orthography&gt;")</f>
        <v>&lt;alt_orthography&gt;Wax inaad qorto ma rabtaa?&lt;/alt_orthography&gt;</v>
      </c>
      <c r="E40" t="str">
        <f>CONCATENATE("&lt;IPA_transcription&gt;",'Word List'!D40,"&lt;/IPA_transcription&gt;")</f>
        <v>&lt;IPA_transcription&gt;&lt;/IPA_transcription&gt;</v>
      </c>
      <c r="F40" t="str">
        <f>CONCATENATE("&lt;gloss&gt;",'Word List'!E40,"&lt;/gloss&gt;")</f>
        <v>&lt;gloss&gt;Do you have the intention of writing on anything?&lt;/gloss&gt;</v>
      </c>
      <c r="G40" t="s">
        <v>1</v>
      </c>
    </row>
    <row r="41" spans="1:7" ht="20.25">
      <c r="A41" t="s">
        <v>0</v>
      </c>
      <c r="B41" t="str">
        <f>CONCATENATE("&lt;entry&gt;",'Word List'!A41,"&lt;/entry&gt;")</f>
        <v>&lt;entry&gt;39&lt;/entry&gt;</v>
      </c>
      <c r="C41" t="str">
        <f>CONCATENATE("&lt;native_orthography&gt;",'Word List'!B41,"&lt;/native_orthography&gt;")</f>
        <v>&lt;native_orthography&gt;M&lt;/native_orthography&gt;</v>
      </c>
      <c r="D41" t="str">
        <f>CONCATENATE("&lt;alt_orthography&gt;",'Word List'!C41,"&lt;/alt_orthography&gt;")</f>
        <v>&lt;alt_orthography&gt;Haddii ay ii surrtowdo waan ku dadaali doonaa inaan wax qoro, laakin wakhigayga badankiise waxa qaadan doona sidii an wax u tababari lahaa ayaan ku rajo weynahay.  Markaa iskuulkan USC na wuxu leeyahay barnaamuj aad u fiican, oo meelaha an anigu rabo aad u xoojinaya.  Markaa waxaan islee'ahay hadaad labadaa sanadood dhamaysatid wax weyn ayaad ka faa'iidaysatay oo wax qabad noqon doona, ma aragtay, sidas ayaan islee ahay ayey kula noqon doontaa.&lt;/alt_orthography&gt;</v>
      </c>
      <c r="E41" t="str">
        <f>CONCATENATE("&lt;IPA_transcription&gt;",'Word List'!D41,"&lt;/IPA_transcription&gt;")</f>
        <v>&lt;IPA_transcription&gt;&lt;/IPA_transcription&gt;</v>
      </c>
      <c r="F41" t="str">
        <f>CONCATENATE("&lt;gloss&gt;",'Word List'!E41,"&lt;/gloss&gt;")</f>
        <v>&lt;gloss&gt;I will try, if possible, even though I will be devoting most of my time to these training programmes.  USC has a good programme in the area of my interest.  Therefore, I am saying to myself that if I stay for two more years, I will be well equipped and wiill contribute to the society.&lt;/gloss&gt;</v>
      </c>
      <c r="G41" t="s">
        <v>1</v>
      </c>
    </row>
    <row r="42" spans="1:7" ht="20.25">
      <c r="A42" t="s">
        <v>0</v>
      </c>
      <c r="B42" t="str">
        <f>CONCATENATE("&lt;entry&gt;",'Word List'!A42,"&lt;/entry&gt;")</f>
        <v>&lt;entry&gt;40&lt;/entry&gt;</v>
      </c>
      <c r="C42" t="str">
        <f>CONCATENATE("&lt;native_orthography&gt;",'Word List'!B42,"&lt;/native_orthography&gt;")</f>
        <v>&lt;native_orthography&gt;A&lt;/native_orthography&gt;</v>
      </c>
      <c r="D42" t="str">
        <f>CONCATENATE("&lt;alt_orthography&gt;",'Word List'!C42,"&lt;/alt_orthography&gt;")</f>
        <v>&lt;alt_orthography&gt;Wakhtigan iminka an joognaa waa samarkii, ma rabtaa inaad meelo soo yare warwareegto wadankan ka mid ah?&lt;/alt_orthography&gt;</v>
      </c>
      <c r="E42" t="str">
        <f>CONCATENATE("&lt;IPA_transcription&gt;",'Word List'!D42,"&lt;/IPA_transcription&gt;")</f>
        <v>&lt;IPA_transcription&gt;&lt;/IPA_transcription&gt;</v>
      </c>
      <c r="F42" t="str">
        <f>CONCATENATE("&lt;gloss&gt;",'Word List'!E42,"&lt;/gloss&gt;")</f>
        <v>&lt;gloss&gt;We are now in the summer time.  Do you have the intention of visiting anywhere in this country?&lt;/gloss&gt;</v>
      </c>
      <c r="G42" t="s">
        <v>1</v>
      </c>
    </row>
    <row r="43" spans="1:7" ht="20.25">
      <c r="A43" t="s">
        <v>0</v>
      </c>
      <c r="B43" t="str">
        <f>CONCATENATE("&lt;entry&gt;",'Word List'!A43,"&lt;/entry&gt;")</f>
        <v>&lt;entry&gt;41&lt;/entry&gt;</v>
      </c>
      <c r="C43" t="str">
        <f>CONCATENATE("&lt;native_orthography&gt;",'Word List'!B43,"&lt;/native_orthography&gt;")</f>
        <v>&lt;native_orthography&gt;M&lt;/native_orthography&gt;</v>
      </c>
      <c r="D43" t="str">
        <f>CONCATENATE("&lt;alt_orthography&gt;",'Word List'!C43,"&lt;/alt_orthography&gt;")</f>
        <v>&lt;alt_orthography&gt;Haa waxaan jecelahay inaan Saanfaransiisko tago.  Waxa la ii sheegay inay Ssaanfaransiisko meel fiican tahay, oo loosanjalis ka duwan.  Meeshaasan jeclaa inaan soo arko, oo an hal satimaan soo joogo.&lt;/alt_orthography&gt;</v>
      </c>
      <c r="E43" t="str">
        <f>CONCATENATE("&lt;IPA_transcription&gt;",'Word List'!D43,"&lt;/IPA_transcription&gt;")</f>
        <v>&lt;IPA_transcription&gt;&lt;/IPA_transcription&gt;</v>
      </c>
      <c r="F43" t="str">
        <f>CONCATENATE("&lt;gloss&gt;",'Word List'!E43,"&lt;/gloss&gt;")</f>
        <v>&lt;gloss&gt;Yes, I'd like to visit San Francisco.  I have been told San Francisco is a good place and that it is different from Los Angeles.  I would like to stay one week.&lt;/gloss&gt;</v>
      </c>
      <c r="G43" t="s">
        <v>1</v>
      </c>
    </row>
    <row r="44" spans="1:7" ht="20.25">
      <c r="A44" t="s">
        <v>0</v>
      </c>
      <c r="B44" t="str">
        <f>CONCATENATE("&lt;entry&gt;",'Word List'!A44,"&lt;/entry&gt;")</f>
        <v>&lt;entry&gt;42&lt;/entry&gt;</v>
      </c>
      <c r="C44" t="str">
        <f>CONCATENATE("&lt;native_orthography&gt;",'Word List'!B44,"&lt;/native_orthography&gt;")</f>
        <v>&lt;native_orthography&gt;A&lt;/native_orthography&gt;</v>
      </c>
      <c r="D44" t="str">
        <f>CONCATENATE("&lt;alt_orthography&gt;",'Word List'!C44,"&lt;/alt_orthography&gt;")</f>
        <v>&lt;alt_orthography&gt;Maxaa lagugu sheegay?&lt;/alt_orthography&gt;</v>
      </c>
      <c r="E44" t="str">
        <f>CONCATENATE("&lt;IPA_transcription&gt;",'Word List'!D44,"&lt;/IPA_transcription&gt;")</f>
        <v>&lt;IPA_transcription&gt;&lt;/IPA_transcription&gt;</v>
      </c>
      <c r="F44" t="str">
        <f>CONCATENATE("&lt;gloss&gt;",'Word List'!E44,"&lt;/gloss&gt;")</f>
        <v>&lt;gloss&gt;What have you been told about?&lt;/gloss&gt;</v>
      </c>
      <c r="G44" t="s">
        <v>1</v>
      </c>
    </row>
    <row r="45" spans="1:7" ht="20.25">
      <c r="A45" t="s">
        <v>0</v>
      </c>
      <c r="B45" t="str">
        <f>CONCATENATE("&lt;entry&gt;",'Word List'!A45,"&lt;/entry&gt;")</f>
        <v>&lt;entry&gt;43&lt;/entry&gt;</v>
      </c>
      <c r="C45" t="str">
        <f>CONCATENATE("&lt;native_orthography&gt;",'Word List'!B45,"&lt;/native_orthography&gt;")</f>
        <v>&lt;native_orthography&gt;M&lt;/native_orthography&gt;</v>
      </c>
      <c r="D45" t="str">
        <f>CONCATENATE("&lt;alt_orthography&gt;",'Word List'!C45,"&lt;/alt_orthography&gt;")</f>
        <v>&lt;alt_orthography&gt;Waxa la igu yidhi meeshaasi waa meel aad u qurux badan.  Waxa la yidhi waa meel aad uga duwan loosanjalis, ka kooban, hawadeeduna wey ka fiican tahay, waxaanan jeclahay inaan las feygas meelahas oo lagu khamaarana inaan soo daawado ayaan doonayaa.  Markaa haddii bisha soo socota sibtambar horaanteeda ayaan jeclahay inaan laba wiig ku maqnaado, oon soo noqdo, waayo iminka hawla kale oo yar yar ayaan qabanayaa, hawlahaa yar yari markay iga dhamaadaan ayaan isleeahay ad u fara baxdid oo markaa ad tagtid.  Sidaas ayaan imika ku raja weynahay.  Ma meel ad rabto ayaa jirta adigu samarka inaad tagto, mise iskuu; ayaad dhigataa hadda?&lt;/alt_orthography&gt;</v>
      </c>
      <c r="E45" t="str">
        <f>CONCATENATE("&lt;IPA_transcription&gt;",'Word List'!D45,"&lt;/IPA_transcription&gt;")</f>
        <v>&lt;IPA_transcription&gt;&lt;/IPA_transcription&gt;</v>
      </c>
      <c r="F45" t="str">
        <f>CONCATENATE("&lt;gloss&gt;",'Word List'!E45,"&lt;/gloss&gt;")</f>
        <v>&lt;gloss&gt;I have been told that it is a beautiful place, and that it is different from Los Angeles.  It is smaller and has better weather than Los Angeles.  I would like also to visit Las Vegas where they do gambling and other funny things.  So I would like to go the beginning of the coming month, september.  I want to be there for two weeks, and then come back.  But now I have a lot of other things to do, and when I finish that, I will be ready to go.  Is there any place which you would like to go this summer, or are you taking summer school now?&lt;/gloss&gt;</v>
      </c>
      <c r="G45" t="s">
        <v>1</v>
      </c>
    </row>
    <row r="46" spans="1:7" ht="20.25">
      <c r="A46" t="s">
        <v>0</v>
      </c>
      <c r="B46" t="str">
        <f>CONCATENATE("&lt;entry&gt;",'Word List'!A46,"&lt;/entry&gt;")</f>
        <v>&lt;entry&gt;44&lt;/entry&gt;</v>
      </c>
      <c r="C46" t="str">
        <f>CONCATENATE("&lt;native_orthography&gt;",'Word List'!B46,"&lt;/native_orthography&gt;")</f>
        <v>&lt;native_orthography&gt;A&lt;/native_orthography&gt;</v>
      </c>
      <c r="D46" t="str">
        <f>CONCATENATE("&lt;alt_orthography&gt;",'Word List'!C46,"&lt;/alt_orthography&gt;")</f>
        <v>&lt;alt_orthography&gt;Hadaaye iskuul baan dhigtaa, waxa u iga dhamaanaya bishan todo badeeda, markaa waxan rabaa inaan qudhaydu soo yare arko meela kale.&lt;/alt_orthography&gt;</v>
      </c>
      <c r="E46" t="str">
        <f>CONCATENATE("&lt;IPA_transcription&gt;",'Word List'!D46,"&lt;/IPA_transcription&gt;")</f>
        <v>&lt;IPA_transcription&gt;&lt;/IPA_transcription&gt;</v>
      </c>
      <c r="F46" t="str">
        <f>CONCATENATE("&lt;gloss&gt;",'Word List'!E46,"&lt;/gloss&gt;")</f>
        <v>&lt;gloss&gt;Now I am in summer school, but it is going to end on the seventh of this month, and after that I would like to visit somewhere.&lt;/gloss&gt;</v>
      </c>
      <c r="G46" t="s">
        <v>1</v>
      </c>
    </row>
    <row r="47" spans="1:7" ht="20.25">
      <c r="A47" t="s">
        <v>0</v>
      </c>
      <c r="B47" t="str">
        <f>CONCATENATE("&lt;entry&gt;",'Word List'!A47,"&lt;/entry&gt;")</f>
        <v>&lt;entry&gt;45&lt;/entry&gt;</v>
      </c>
      <c r="C47" t="str">
        <f>CONCATENATE("&lt;native_orthography&gt;",'Word List'!B47,"&lt;/native_orthography&gt;")</f>
        <v>&lt;native_orthography&gt;M&lt;/native_orthography&gt;</v>
      </c>
      <c r="D47" t="str">
        <f>CONCATENATE("&lt;alt_orthography&gt;",'Word List'!C47,"&lt;/alt_orthography&gt;")</f>
        <v>&lt;alt_orthography&gt;Meelaheed rabtaa inaad soo aragtid?&lt;/alt_orthography&gt;</v>
      </c>
      <c r="E47" t="str">
        <f>CONCATENATE("&lt;IPA_transcription&gt;",'Word List'!D47,"&lt;/IPA_transcription&gt;")</f>
        <v>&lt;IPA_transcription&gt;&lt;/IPA_transcription&gt;</v>
      </c>
      <c r="F47" t="str">
        <f>CONCATENATE("&lt;gloss&gt;",'Word List'!E47,"&lt;/gloss&gt;")</f>
        <v>&lt;gloss&gt;Do you have specific places to visit?&lt;/gloss&gt;</v>
      </c>
      <c r="G47" t="s">
        <v>1</v>
      </c>
    </row>
    <row r="48" spans="1:7" ht="20.25">
      <c r="A48" t="s">
        <v>0</v>
      </c>
      <c r="B48" t="str">
        <f>CONCATENATE("&lt;entry&gt;",'Word List'!A48,"&lt;/entry&gt;")</f>
        <v>&lt;entry&gt;46&lt;/entry&gt;</v>
      </c>
      <c r="C48" t="str">
        <f>CONCATENATE("&lt;native_orthography&gt;",'Word List'!B48,"&lt;/native_orthography&gt;")</f>
        <v>&lt;native_orthography&gt;A&lt;/native_orthography&gt;</v>
      </c>
      <c r="D48" t="str">
        <f>CONCATENATE("&lt;alt_orthography&gt;",'Word List'!C48,"&lt;/alt_orthography&gt;")</f>
        <v>&lt;alt_orthography&gt;Waxan yare rabaa inaan soo arko gobolkan inoogu dhow ee la yidhahdo arisoona oo an u maleynayo inay is yare shababaan dhulkeenii.&lt;/alt_orthography&gt;</v>
      </c>
      <c r="E48" t="str">
        <f>CONCATENATE("&lt;IPA_transcription&gt;",'Word List'!D48,"&lt;/IPA_transcription&gt;")</f>
        <v>&lt;IPA_transcription&gt;&lt;/IPA_transcription&gt;</v>
      </c>
      <c r="F48" t="str">
        <f>CONCATENATE("&lt;gloss&gt;",'Word List'!E48,"&lt;/gloss&gt;")</f>
        <v>&lt;gloss&gt;Yes, I would like to visit the nearby state, Arizona.  I think there are a lot of similarities between that state and our country.&lt;/gloss&gt;</v>
      </c>
      <c r="G48" t="s">
        <v>1</v>
      </c>
    </row>
    <row r="49" spans="1:7" ht="20.25">
      <c r="A49" t="s">
        <v>0</v>
      </c>
      <c r="B49" t="str">
        <f>CONCATENATE("&lt;entry&gt;",'Word List'!A49,"&lt;/entry&gt;")</f>
        <v>&lt;entry&gt;47&lt;/entry&gt;</v>
      </c>
      <c r="C49" t="str">
        <f>CONCATENATE("&lt;native_orthography&gt;",'Word List'!B49,"&lt;/native_orthography&gt;")</f>
        <v>&lt;native_orthography&gt;M&lt;/native_orthography&gt;</v>
      </c>
      <c r="D49" t="str">
        <f>CONCATENATE("&lt;alt_orthography&gt;",'Word List'!C49,"&lt;/alt_orthography&gt;")</f>
        <v>&lt;alt_orthography&gt;Haa, xagga kalaymitka mi yaa?&lt;/alt_orthography&gt;</v>
      </c>
      <c r="E49" t="str">
        <f>CONCATENATE("&lt;IPA_transcription&gt;",'Word List'!D49,"&lt;/IPA_transcription&gt;")</f>
        <v>&lt;IPA_transcription&gt;&lt;/IPA_transcription&gt;</v>
      </c>
      <c r="F49" t="str">
        <f>CONCATENATE("&lt;gloss&gt;",'Word List'!E49,"&lt;/gloss&gt;")</f>
        <v>&lt;gloss&gt;They are similar climatically, aren't they?&lt;/gloss&gt;</v>
      </c>
      <c r="G49" t="s">
        <v>1</v>
      </c>
    </row>
    <row r="50" spans="1:7" ht="20.25">
      <c r="A50" t="s">
        <v>0</v>
      </c>
      <c r="B50" t="str">
        <f>CONCATENATE("&lt;entry&gt;",'Word List'!A50,"&lt;/entry&gt;")</f>
        <v>&lt;entry&gt;48&lt;/entry&gt;</v>
      </c>
      <c r="C50" t="str">
        <f>CONCATENATE("&lt;native_orthography&gt;",'Word List'!B50,"&lt;/native_orthography&gt;")</f>
        <v>&lt;native_orthography&gt;A&lt;/native_orthography&gt;</v>
      </c>
      <c r="D50" t="str">
        <f>CONCATENATE("&lt;alt_orthography&gt;",'Word List'!C50,"&lt;/alt_orthography&gt;")</f>
        <v>&lt;alt_orthography&gt;Xagga dhabeecadda iyo waxyaabahaasi.  Ay iska yora masalaan, ayaan rabaa bal inaan soo yare arko.  Oon soo indhaindheeyo, waxa kale oon rabaa inaan aado niyuu-yoorak.&lt;/alt_orthography&gt;</v>
      </c>
      <c r="E50" t="str">
        <f>CONCATENATE("&lt;IPA_transcription&gt;",'Word List'!D50,"&lt;/IPA_transcription&gt;")</f>
        <v>&lt;IPA_transcription&gt;&lt;/IPA_transcription&gt;</v>
      </c>
      <c r="F50" t="str">
        <f>CONCATENATE("&lt;gloss&gt;",'Word List'!E50,"&lt;/gloss&gt;")</f>
        <v>&lt;gloss&gt;I suppose from the physical point.  I would also like to visit New York.&lt;/gloss&gt;</v>
      </c>
      <c r="G50" t="s">
        <v>1</v>
      </c>
    </row>
    <row r="51" spans="1:7" ht="20.25">
      <c r="A51" t="s">
        <v>0</v>
      </c>
      <c r="B51" t="str">
        <f>CONCATENATE("&lt;entry&gt;",'Word List'!A51,"&lt;/entry&gt;")</f>
        <v>&lt;entry&gt;49&lt;/entry&gt;</v>
      </c>
      <c r="C51" t="str">
        <f>CONCATENATE("&lt;native_orthography&gt;",'Word List'!B51,"&lt;/native_orthography&gt;")</f>
        <v>&lt;native_orthography&gt;M&lt;/native_orthography&gt;</v>
      </c>
      <c r="D51" t="str">
        <f>CONCATENATE("&lt;alt_orthography&gt;",'Word List'!C51,"&lt;/alt_orthography&gt;")</f>
        <v>&lt;alt_orthography&gt;Niyuu-yoorak inaad atgto ayaad rabtaa?&lt;/alt_orthography&gt;</v>
      </c>
      <c r="E51" t="str">
        <f>CONCATENATE("&lt;IPA_transcription&gt;",'Word List'!D51,"&lt;/IPA_transcription&gt;")</f>
        <v>&lt;IPA_transcription&gt;&lt;/IPA_transcription&gt;</v>
      </c>
      <c r="F51" t="str">
        <f>CONCATENATE("&lt;gloss&gt;",'Word List'!E51,"&lt;/gloss&gt;")</f>
        <v>&lt;gloss&gt;Would you like to visit New York?&lt;/gloss&gt;</v>
      </c>
      <c r="G51" t="s">
        <v>1</v>
      </c>
    </row>
    <row r="52" spans="1:7" ht="20.25">
      <c r="A52" t="s">
        <v>0</v>
      </c>
      <c r="B52" t="str">
        <f>CONCATENATE("&lt;entry&gt;",'Word List'!A52,"&lt;/entry&gt;")</f>
        <v>&lt;entry&gt;50&lt;/entry&gt;</v>
      </c>
      <c r="C52" t="str">
        <f>CONCATENATE("&lt;native_orthography&gt;",'Word List'!B52,"&lt;/native_orthography&gt;")</f>
        <v>&lt;native_orthography&gt;A&lt;/native_orthography&gt;</v>
      </c>
      <c r="D52" t="str">
        <f>CONCATENATE("&lt;alt_orthography&gt;",'Word List'!C52,"&lt;/alt_orthography&gt;")</f>
        <v>&lt;alt_orthography&gt;Haa.&lt;/alt_orthography&gt;</v>
      </c>
      <c r="E52" t="str">
        <f>CONCATENATE("&lt;IPA_transcription&gt;",'Word List'!D52,"&lt;/IPA_transcription&gt;")</f>
        <v>&lt;IPA_transcription&gt;&lt;/IPA_transcription&gt;</v>
      </c>
      <c r="F52" t="str">
        <f>CONCATENATE("&lt;gloss&gt;",'Word List'!E52,"&lt;/gloss&gt;")</f>
        <v>&lt;gloss&gt;Yes.&lt;/gloss&gt;</v>
      </c>
      <c r="G52" t="s">
        <v>1</v>
      </c>
    </row>
    <row r="53" spans="1:7" ht="20.25">
      <c r="A53" t="s">
        <v>0</v>
      </c>
      <c r="B53" t="str">
        <f>CONCATENATE("&lt;entry&gt;",'Word List'!A53,"&lt;/entry&gt;")</f>
        <v>&lt;entry&gt;51&lt;/entry&gt;</v>
      </c>
      <c r="C53" t="str">
        <f>CONCATENATE("&lt;native_orthography&gt;",'Word List'!B53,"&lt;/native_orthography&gt;")</f>
        <v>&lt;native_orthography&gt;M&lt;/native_orthography&gt;</v>
      </c>
      <c r="D53" t="str">
        <f>CONCATENATE("&lt;alt_orthography&gt;",'Word List'!C53,"&lt;/alt_orthography&gt;")</f>
        <v>&lt;alt_orthography&gt;Oo niyuu-yoork wayba kaa fogtahay waana qaali eh maxaad rabtaa?&lt;/alt_orthography&gt;</v>
      </c>
      <c r="E53" t="str">
        <f>CONCATENATE("&lt;IPA_transcription&gt;",'Word List'!D53,"&lt;/IPA_transcription&gt;")</f>
        <v>&lt;IPA_transcription&gt;&lt;/IPA_transcription&gt;</v>
      </c>
      <c r="F53" t="str">
        <f>CONCATENATE("&lt;gloss&gt;",'Word List'!E53,"&lt;/gloss&gt;")</f>
        <v>&lt;gloss&gt;New York is distant as well as expensive, therefore, why would you go there?&lt;/gloss&gt;</v>
      </c>
      <c r="G53" t="s">
        <v>1</v>
      </c>
    </row>
    <row r="54" spans="1:7" ht="20.25">
      <c r="A54" t="s">
        <v>0</v>
      </c>
      <c r="B54" t="str">
        <f>CONCATENATE("&lt;entry&gt;",'Word List'!A54,"&lt;/entry&gt;")</f>
        <v>&lt;entry&gt;52&lt;/entry&gt;</v>
      </c>
      <c r="C54" t="str">
        <f>CONCATENATE("&lt;native_orthography&gt;",'Word List'!B54,"&lt;/native_orthography&gt;")</f>
        <v>&lt;native_orthography&gt;A&lt;/native_orthography&gt;</v>
      </c>
      <c r="D54" t="str">
        <f>CONCATENATE("&lt;alt_orthography&gt;",'Word List'!C54,"&lt;/alt_orthography&gt;")</f>
        <v>&lt;alt_orthography&gt;Wey fogtahay, waa runtaa weeyi, laakin waxa la igu yidhi galbeedka maraykanka iyo barigiisu aas bay u kala duwan yihiin noloshoodu, markaa bal waxaan rabaa, maa daama ay tahay magaalo aad u weyn inaan soo arko nolosheeda ayaan iyana rabaa.  Markaa qaaligey doonto ha iska ahaatee, inaan iyana soo arko ayaan jeclahay.&lt;/alt_orthography&gt;</v>
      </c>
      <c r="E54" t="str">
        <f>CONCATENATE("&lt;IPA_transcription&gt;",'Word List'!D54,"&lt;/IPA_transcription&gt;")</f>
        <v>&lt;IPA_transcription&gt;&lt;/IPA_transcription&gt;</v>
      </c>
      <c r="F54" t="str">
        <f>CONCATENATE("&lt;gloss&gt;",'Word List'!E54,"&lt;/gloss&gt;")</f>
        <v>&lt;gloss&gt;It is a fact that it is distant, but I heard that the west coast and the east coast are totally different. In the style of life.  And since it is also a big city, I would like to see it.  Even though it is expensive, I would like to stay a week.&lt;/gloss&gt;</v>
      </c>
      <c r="G54" t="s">
        <v>1</v>
      </c>
    </row>
    <row r="55" spans="1:7" ht="20.25">
      <c r="A55" t="s">
        <v>0</v>
      </c>
      <c r="B55" t="str">
        <f>CONCATENATE("&lt;entry&gt;",'Word List'!A55,"&lt;/entry&gt;")</f>
        <v>&lt;entry&gt;53&lt;/entry&gt;</v>
      </c>
      <c r="C55" t="str">
        <f>CONCATENATE("&lt;native_orthography&gt;",'Word List'!B55,"&lt;/native_orthography&gt;")</f>
        <v>&lt;native_orthography&gt;M&lt;/native_orthography&gt;</v>
      </c>
      <c r="D55" t="str">
        <f>CONCATENATE("&lt;alt_orthography&gt;",'Word List'!C55,"&lt;/alt_orthography&gt;")</f>
        <v>&lt;alt_orthography&gt;Haddii ilaahay yidhahdo.  Markaa goormaad isleedahay tag?&lt;/alt_orthography&gt;</v>
      </c>
      <c r="E55" t="str">
        <f>CONCATENATE("&lt;IPA_transcription&gt;",'Word List'!D55,"&lt;/IPA_transcription&gt;")</f>
        <v>&lt;IPA_transcription&gt;&lt;/IPA_transcription&gt;</v>
      </c>
      <c r="F55" t="str">
        <f>CONCATENATE("&lt;gloss&gt;",'Word List'!E55,"&lt;/gloss&gt;")</f>
        <v>&lt;gloss&gt;When are you going?&lt;/gloss&gt;</v>
      </c>
      <c r="G55" t="s">
        <v>1</v>
      </c>
    </row>
    <row r="56" spans="1:7" ht="20.25">
      <c r="A56" t="s">
        <v>0</v>
      </c>
      <c r="B56" t="str">
        <f>CONCATENATE("&lt;entry&gt;",'Word List'!A56,"&lt;/entry&gt;")</f>
        <v>&lt;entry&gt;54&lt;/entry&gt;</v>
      </c>
      <c r="C56" t="str">
        <f>CONCATENATE("&lt;native_orthography&gt;",'Word List'!B56,"&lt;/native_orthography&gt;")</f>
        <v>&lt;native_orthography&gt;A&lt;/native_orthography&gt;</v>
      </c>
      <c r="D56" t="str">
        <f>CONCATENATE("&lt;alt_orthography&gt;",'Word List'!C56,"&lt;/alt_orthography&gt;")</f>
        <v>&lt;alt_orthography&gt;Bisha soo socota ayaan rabaa bilowgeega inaan tago ka bacdi an soo joogo satimaan, anan ka soo noqdo markaa.&lt;/alt_orthography&gt;</v>
      </c>
      <c r="E56" t="str">
        <f>CONCATENATE("&lt;IPA_transcription&gt;",'Word List'!D56,"&lt;/IPA_transcription&gt;")</f>
        <v>&lt;IPA_transcription&gt;&lt;/IPA_transcription&gt;</v>
      </c>
      <c r="F56" t="str">
        <f>CONCATENATE("&lt;gloss&gt;",'Word List'!E56,"&lt;/gloss&gt;")</f>
        <v>&lt;gloss&gt;I want to go at the beginning of the next month.&lt;/gloss&gt;</v>
      </c>
      <c r="G56" t="s">
        <v>1</v>
      </c>
    </row>
    <row r="57" spans="1:7" ht="20.25">
      <c r="A57" t="s">
        <v>0</v>
      </c>
      <c r="B57" t="str">
        <f>CONCATENATE("&lt;entry&gt;",'Word List'!A57,"&lt;/entry&gt;")</f>
        <v>&lt;entry&gt;55&lt;/entry&gt;</v>
      </c>
      <c r="C57" t="str">
        <f>CONCATENATE("&lt;native_orthography&gt;",'Word List'!B57,"&lt;/native_orthography&gt;")</f>
        <v>&lt;native_orthography&gt;M&lt;/native_orthography&gt;</v>
      </c>
      <c r="D57" t="str">
        <f>CONCATENATE("&lt;alt_orthography&gt;",'Word List'!C57,"&lt;/alt_orthography&gt;")</f>
        <v>&lt;alt_orthography&gt;Satimaan kali ah ayaad joogaysaa miyaa?&lt;/alt_orthography&gt;</v>
      </c>
      <c r="E57" t="str">
        <f>CONCATENATE("&lt;IPA_transcription&gt;",'Word List'!D57,"&lt;/IPA_transcription&gt;")</f>
        <v>&lt;IPA_transcription&gt;&lt;/IPA_transcription&gt;</v>
      </c>
      <c r="F57" t="str">
        <f>CONCATENATE("&lt;gloss&gt;",'Word List'!E57,"&lt;/gloss&gt;")</f>
        <v>&lt;gloss&gt;Are you staying for a week?&lt;/gloss&gt;</v>
      </c>
      <c r="G57" t="s">
        <v>1</v>
      </c>
    </row>
    <row r="58" spans="1:7" ht="20.25">
      <c r="A58" t="s">
        <v>0</v>
      </c>
      <c r="B58" t="str">
        <f>CONCATENATE("&lt;entry&gt;",'Word List'!A58,"&lt;/entry&gt;")</f>
        <v>&lt;entry&gt;56&lt;/entry&gt;</v>
      </c>
      <c r="C58" t="str">
        <f>CONCATENATE("&lt;native_orthography&gt;",'Word List'!B58,"&lt;/native_orthography&gt;")</f>
        <v>&lt;native_orthography&gt;A&lt;/native_orthography&gt;</v>
      </c>
      <c r="D58" t="str">
        <f>CONCATENATE("&lt;alt_orthography&gt;",'Word List'!C58,"&lt;/alt_orthography&gt;")</f>
        <v>&lt;alt_orthography&gt;Satimaan kali ah ayuun baan rabaa inaan joogo, waayo nolosheeda ayaa qaali ah ayaa la yidhi, markaa satimaan ayuun baan rabaa inaan joogo.&lt;/alt_orthography&gt;</v>
      </c>
      <c r="E58" t="str">
        <f>CONCATENATE("&lt;IPA_transcription&gt;",'Word List'!D58,"&lt;/IPA_transcription&gt;")</f>
        <v>&lt;IPA_transcription&gt;&lt;/IPA_transcription&gt;</v>
      </c>
      <c r="F58" t="str">
        <f>CONCATENATE("&lt;gloss&gt;",'Word List'!E58,"&lt;/gloss&gt;")</f>
        <v>&lt;gloss&gt;Because of the fact that it is expensive, I can afford to stay a week, but only a week.&lt;/gloss&gt;</v>
      </c>
      <c r="G58" t="s">
        <v>1</v>
      </c>
    </row>
    <row r="59" spans="1:7" ht="20.25">
      <c r="A59" t="s">
        <v>0</v>
      </c>
      <c r="B59" t="str">
        <f>CONCATENATE("&lt;entry&gt;",'Word List'!A59,"&lt;/entry&gt;")</f>
        <v>&lt;entry&gt;57&lt;/entry&gt;</v>
      </c>
      <c r="C59" t="str">
        <f>CONCATENATE("&lt;native_orthography&gt;",'Word List'!B59,"&lt;/native_orthography&gt;")</f>
        <v>&lt;native_orthography&gt;M&lt;/native_orthography&gt;</v>
      </c>
      <c r="D59" t="str">
        <f>CONCATENATE("&lt;alt_orthography&gt;",'Word List'!C59,"&lt;/alt_orthography&gt;")</f>
        <v>&lt;alt_orthography&gt;Markaa waxyaabaha ad doonasid inaad soo eegtid maxaa ugu weeyn?&lt;/alt_orthography&gt;</v>
      </c>
      <c r="E59" t="str">
        <f>CONCATENATE("&lt;IPA_transcription&gt;",'Word List'!D59,"&lt;/IPA_transcription&gt;")</f>
        <v>&lt;IPA_transcription&gt;&lt;/IPA_transcription&gt;</v>
      </c>
      <c r="F59" t="str">
        <f>CONCATENATE("&lt;gloss&gt;",'Word List'!E59,"&lt;/gloss&gt;")</f>
        <v>&lt;gloss&gt;What is the most important thing you would like to see there?&lt;/gloss&gt;</v>
      </c>
      <c r="G59" t="s">
        <v>1</v>
      </c>
    </row>
    <row r="60" spans="1:7" ht="20.25">
      <c r="A60" t="s">
        <v>0</v>
      </c>
      <c r="B60" t="str">
        <f>CONCATENATE("&lt;entry&gt;",'Word List'!A60,"&lt;/entry&gt;")</f>
        <v>&lt;entry&gt;58&lt;/entry&gt;</v>
      </c>
      <c r="C60" t="str">
        <f>CONCATENATE("&lt;native_orthography&gt;",'Word List'!B60,"&lt;/native_orthography&gt;")</f>
        <v>&lt;native_orthography&gt;A&lt;/native_orthography&gt;</v>
      </c>
      <c r="D60" t="str">
        <f>CONCATENATE("&lt;alt_orthography&gt;",'Word List'!C60,"&lt;/alt_orthography&gt;")</f>
        <v>&lt;alt_orthography&gt;Waxa ugu weeyn, maadaama la ii sheegay noloshu inay aad uga duwan tahay kalafooniay yacnii waxaan rabaa faraga u dhexeeye labada nololood.&lt;/alt_orthography&gt;</v>
      </c>
      <c r="E60" t="str">
        <f>CONCATENATE("&lt;IPA_transcription&gt;",'Word List'!D60,"&lt;/IPA_transcription&gt;")</f>
        <v>&lt;IPA_transcription&gt;&lt;/IPA_transcription&gt;</v>
      </c>
      <c r="F60" t="str">
        <f>CONCATENATE("&lt;gloss&gt;",'Word List'!E60,"&lt;/gloss&gt;")</f>
        <v>&lt;gloss&gt;I want to see the difference between life in California and New York.&lt;/gloss&gt;</v>
      </c>
      <c r="G60" t="s">
        <v>1</v>
      </c>
    </row>
    <row r="61" ht="20.25">
      <c r="A61" t="s">
        <v>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Jones</dc:creator>
  <cp:keywords/>
  <dc:description/>
  <cp:lastModifiedBy>kv</cp:lastModifiedBy>
  <dcterms:created xsi:type="dcterms:W3CDTF">2004-08-27T23:45:12Z</dcterms:created>
  <dcterms:modified xsi:type="dcterms:W3CDTF">2008-10-05T22:41:19Z</dcterms:modified>
  <cp:category/>
  <cp:version/>
  <cp:contentType/>
  <cp:contentStatus/>
</cp:coreProperties>
</file>