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<sst xmlns="http://schemas.openxmlformats.org/spreadsheetml/2006/main" count="2975" uniqueCount="822">
  <si>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</si>
  <si>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</si>
  <si>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</si>
  <si>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</si>
  <si>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</si>
  <si>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</si>
  <si>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</si>
  <si>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</si>
  <si>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Bye!</t>
  </si>
  <si>
    <t>II</t>
  </si>
  <si>
    <t>Okay, Bye!</t>
  </si>
  <si>
    <t>Okay, bye!</t>
  </si>
  <si>
    <t>I</t>
  </si>
  <si>
    <t>Yes, stay fine.</t>
  </si>
  <si>
    <t>Yaa, sara zvakanaka.</t>
  </si>
  <si>
    <t>Preprare a home dish.</t>
  </si>
  <si>
    <t>Monondigarira muchibikua.</t>
  </si>
  <si>
    <t>Yah we will looking forward to seeing you.</t>
  </si>
  <si>
    <t>Yaa tinenge takakumirira.</t>
  </si>
  <si>
    <t>Yes, I will surely visit you.</t>
  </si>
  <si>
    <t>Yaa ndiri kuuyako.</t>
  </si>
  <si>
    <t>Yah, we shall see on your visit.</t>
  </si>
  <si>
    <t>Yaa tozokuona wouya kuno uku.</t>
  </si>
  <si>
    <t>The same to you.</t>
  </si>
  <si>
    <t>Newewoso, wosara zvakanaka.</t>
  </si>
  <si>
    <t>Remain in peace.</t>
  </si>
  <si>
    <t>Yaa, wosara zvakanakaso.</t>
  </si>
  <si>
    <t>Oh....  I will see then.</t>
  </si>
  <si>
    <t>Oo.... Zvakanaka.</t>
  </si>
  <si>
    <t>Okay.</t>
  </si>
  <si>
    <t>I will see you then.</t>
  </si>
  <si>
    <t>Saka ndichazokuonaso.</t>
  </si>
  <si>
    <t>Thus....</t>
  </si>
  <si>
    <t>Saka....</t>
  </si>
  <si>
    <t>Yes.</t>
  </si>
  <si>
    <t>Oho.</t>
  </si>
  <si>
    <t>Yah, she likes come over.</t>
  </si>
  <si>
    <t>Yaa, vanoda kuuya kuno futi.</t>
  </si>
  <si>
    <t>Oh!</t>
  </si>
  <si>
    <t>Oo!</t>
  </si>
  <si>
    <t>My girlfriend is a physician.</t>
  </si>
  <si>
    <t>Zvino vangu murapi.</t>
  </si>
  <si>
    <t>Is that it?</t>
  </si>
  <si>
    <t>Aa?</t>
  </si>
  <si>
    <t>Yah, she likes to come and join me.</t>
  </si>
  <si>
    <t>Yaa unoziva vadzimaiso vanonetsa chose so, nokuti vari kumba futi anoda kuuya kuno uku.</t>
  </si>
  <si>
    <t>Yah, maybe she will come.</t>
  </si>
  <si>
    <t>Yaa, ndinoti kuda vanga uyaso.</t>
  </si>
  <si>
    <t>Maybe she will come.</t>
  </si>
  <si>
    <t>Kuda vangauya.</t>
  </si>
  <si>
    <t>Yah.</t>
  </si>
  <si>
    <t>Yaa.</t>
  </si>
  <si>
    <t>Eh!</t>
  </si>
  <si>
    <t>Ehe.</t>
  </si>
  <si>
    <t>Ah, I will decide after completing my Medical Studies.</t>
  </si>
  <si>
    <t>Aa ndichaona hangu kana ndapedza yonini yangu so....  Ndikapedza Medicine yangu.</t>
  </si>
  <si>
    <t>Why, is it because of money?</t>
  </si>
  <si>
    <t>Inda, imari?</t>
  </si>
  <si>
    <t>But I told her that it won't be likely.</t>
  </si>
  <si>
    <t>Asi ndakavaudza kuti andifungi kuti zvichabudaso.</t>
  </si>
  <si>
    <t>She was planning to come over.</t>
  </si>
  <si>
    <t>Vange vachichemera kuda kuuya mani.</t>
  </si>
  <si>
    <t>Is she coming over?</t>
  </si>
  <si>
    <t>Ko vari kuuya?</t>
  </si>
  <si>
    <t>Right, she is teaching.</t>
  </si>
  <si>
    <t>Vari kudziidzisa.</t>
  </si>
  <si>
    <t>Ko vari kudziidzisa nhai?</t>
  </si>
  <si>
    <t>She is also back home.  At present she is teaching.</t>
  </si>
  <si>
    <t>Vadzimai vari kumba wena.  Iye zvino vari kudziidzisa wena.</t>
  </si>
  <si>
    <t>How about you?  Where is your girlfriend?</t>
  </si>
  <si>
    <t>Ko iwe ke, vadzimai vako vacho vari pari?</t>
  </si>
  <si>
    <t>Ah.</t>
  </si>
  <si>
    <t>Aa.</t>
  </si>
  <si>
    <t>Ah....  Money is a problem.</t>
  </si>
  <si>
    <t>Aa mari inonetsa wena.</t>
  </si>
  <si>
    <t>Ah....  Money is no problem if you work at it.</t>
  </si>
  <si>
    <t>Aa.... Mari inonetsa ere kana ukazvifunga iwe.</t>
  </si>
  <si>
    <t>Ee.</t>
  </si>
  <si>
    <t>Money?</t>
  </si>
  <si>
    <t>Mari?</t>
  </si>
  <si>
    <t>Money....</t>
  </si>
  <si>
    <t>Mari mani....</t>
  </si>
  <si>
    <t>What?</t>
  </si>
  <si>
    <t>Ee?</t>
  </si>
  <si>
    <t>Friend!</t>
  </si>
  <si>
    <t>Aa muzaya....</t>
  </si>
  <si>
    <t>She is at home.... Do you like her to come over?</t>
  </si>
  <si>
    <t>Ari kumba audi kuti auye kuno nhai?</t>
  </si>
  <si>
    <t>She is at home?</t>
  </si>
  <si>
    <t>Ari kumba?</t>
  </si>
  <si>
    <t>Ah....  She is back home.</t>
  </si>
  <si>
    <t>Aa amai vacho varikowo kumba ikwoyo.</t>
  </si>
  <si>
    <t>How about your girlfriend....  Where is she?</t>
  </si>
  <si>
    <t>Ko amai varipi.</t>
  </si>
  <si>
    <t>Ah, I think I will marry after I get back home.</t>
  </si>
  <si>
    <t>Aa ndinofunga ndichazowana kana ndadzoke__ kumba esi.</t>
  </si>
  <si>
    <t>Me?</t>
  </si>
  <si>
    <t>Inini?</t>
  </si>
  <si>
    <t>Hey Josh!  When do you want to marry?</t>
  </si>
  <si>
    <t>Ko iwe Josh unowana rini iwe?</t>
  </si>
  <si>
    <t>Even me, I also pay a little bit at a time for my Celica, because it's a lot of money for person going to school and working at the same time.</t>
  </si>
  <si>
    <t>Nyangwe ini ndizvo zvendinotoitawo paCelica yacho nokuti yakati wei mbichana kamariso.  Saka ndiri kutofa nekupeyaso; munhu unopinda chikoro nekuenda kubasaso.</t>
  </si>
  <si>
    <t>That's the way to do it.</t>
  </si>
  <si>
    <t>Ndikwo kuita kwachoso.</t>
  </si>
  <si>
    <t>That means I keep on paying for my Benz a little bit at a time.</t>
  </si>
  <si>
    <t>Saka ndinopota ndichingoti bvisei mare zvishomanana.</t>
  </si>
  <si>
    <t>That means you are…</t>
  </si>
  <si>
    <t>Saka waa....</t>
  </si>
  <si>
    <t>Ei!</t>
  </si>
  <si>
    <t>I was really lucky because I also teach this university.</t>
  </si>
  <si>
    <t>Saku ini ndakaita laki (luck) nokuti ndinodziidzisa pachikoro pano.</t>
  </si>
  <si>
    <t>Ah.... Right.... Ah that's true.</t>
  </si>
  <si>
    <t>Aa.... chose....  Aa zvokwadi.</t>
  </si>
  <si>
    <t>Benzi; as you know, to buy it is almost like sacrifising your life completely.</t>
  </si>
  <si>
    <t>Benzi, ungoziva kuti kuitenga unoba watsum_ kutenga upenyu hwako hwese.</t>
  </si>
  <si>
    <t>Ah.... Right.... It's a great car, but not that much....  I got it as a necessity....  What else could I do?</t>
  </si>
  <si>
    <t>Aa.... Yaa yakaoma mbichanaso;  Zvinhu zvenhamoso ungadii.</t>
  </si>
  <si>
    <t>You are really at the top.</t>
  </si>
  <si>
    <t>Inga wakaoma wani.</t>
  </si>
  <si>
    <t>Yes, for this year.</t>
  </si>
  <si>
    <t>Yaa yegore rino iri.</t>
  </si>
  <si>
    <t>Oh is that it?</t>
  </si>
  <si>
    <t>Oo yaa!</t>
  </si>
  <si>
    <t>It's Celica Toyota.</t>
  </si>
  <si>
    <t>I Celica Toyota.</t>
  </si>
  <si>
    <t>You mean now?</t>
  </si>
  <si>
    <t>Iko zvino....?</t>
  </si>
  <si>
    <t>What's the make of your car at present?</t>
  </si>
  <si>
    <t>Ko motika yeunayo inozwi chiyi mazuva ano?</t>
  </si>
  <si>
    <t>I like to keep pace with the market.</t>
  </si>
  <si>
    <t>Andidi zvekukurirwa kurirwa nevamwe vafana esi.</t>
  </si>
  <si>
    <t>A Benz.</t>
  </si>
  <si>
    <t>Benziwoso mazuva ari kutevera anoava.</t>
  </si>
  <si>
    <t>Chii?</t>
  </si>
  <si>
    <t>Ah, you are unsurpased.  I also am at buying....</t>
  </si>
  <si>
    <t>Aa.... unonetsa.  Ini ndiri kuda kutotenga nhisani....</t>
  </si>
  <si>
    <t>You will certainly buy one in the near future.</t>
  </si>
  <si>
    <t>Muchatenga chete.</t>
  </si>
  <si>
    <t>Ah....  Benz!</t>
  </si>
  <si>
    <t>Aaa Benzi!</t>
  </si>
  <si>
    <t>Ah!</t>
  </si>
  <si>
    <t>Aa!</t>
  </si>
  <si>
    <t>For me.... The care I have is not that good.</t>
  </si>
  <si>
    <t>Zvino isu vamwe zvichovha zvacho ngezvekunongera mani.</t>
  </si>
  <si>
    <t>I got it after hard work.</t>
  </si>
  <si>
    <t>Ndakazoiona ndanetseka.</t>
  </si>
  <si>
    <t>Yah....  You are well-off.</t>
  </si>
  <si>
    <t>Aa wakabudirira.</t>
  </si>
  <si>
    <t>Aa....</t>
  </si>
  <si>
    <t>You are great.</t>
  </si>
  <si>
    <t>Aa wakaoma wena.</t>
  </si>
  <si>
    <t>You own a Benz?</t>
  </si>
  <si>
    <t>Une Benzi nhai?</t>
  </si>
  <si>
    <t>I have my own Benz.</t>
  </si>
  <si>
    <t>Ndine Benzi yanguso.</t>
  </si>
  <si>
    <t>Ininika?</t>
  </si>
  <si>
    <t>Do you have a car?</t>
  </si>
  <si>
    <t>Saka une mova?</t>
  </si>
  <si>
    <t>Ahǃ</t>
  </si>
  <si>
    <t>Aizve.</t>
  </si>
  <si>
    <t>Then you hit it.</t>
  </si>
  <si>
    <t>Worovaso.</t>
  </si>
  <si>
    <t>Ohǃ  Is that it?</t>
  </si>
  <si>
    <t>Oo nhai?</t>
  </si>
  <si>
    <t>Thus, you twist your body to return the shot using your racket.</t>
  </si>
  <si>
    <t>Saka wongopota uchizvimonyaso.</t>
  </si>
  <si>
    <t>What type of ball game is that?</t>
  </si>
  <si>
    <t>Ai ibhora rudzii?</t>
  </si>
  <si>
    <t>Ah....  No heading.</t>
  </si>
  <si>
    <t>Aa.... akuna misoroba</t>
  </si>
  <si>
    <t>There is not heading?</t>
  </si>
  <si>
    <t>Aruchina musoro nhai?</t>
  </si>
  <si>
    <t>There is no heading the ball as you do in soccer.</t>
  </si>
  <si>
    <t>Akuchina zvemusoro zvenyu zviya.</t>
  </si>
  <si>
    <t>It's different because you use your hands.</t>
  </si>
  <si>
    <t>Zvakasiyana nokuti unonya uchishandisa maoko.</t>
  </si>
  <si>
    <t>Ohǃ</t>
  </si>
  <si>
    <t>Ooo!</t>
  </si>
  <si>
    <t>It's very different.</t>
  </si>
  <si>
    <t>Zvakasiyana wena.</t>
  </si>
  <si>
    <t>Ohǃ  Is it different?</t>
  </si>
  <si>
    <t>Oo zvakasiyana nhai?</t>
  </si>
  <si>
    <t>Anyway it's not like kicking the ball with your feet.... It's different.</t>
  </si>
  <si>
    <t>Chete zvakasiyana nekubanha nemukumbo wena.</t>
  </si>
  <si>
    <t>Ah, you know me, I always play soccer, therefore, I don't think I will encounter sore feet.</t>
  </si>
  <si>
    <t>Aa ini unondizivaso, ndinogara ndakarumba kunhandare yebhora saka andifungi kuti zvichanetsa zvemakumbo izvi.</t>
  </si>
  <si>
    <t>Yes, some find it difficult because they get sore feet and legs the rest of the day.</t>
  </si>
  <si>
    <t>Ee vamwe vanopota vechinetsekaso nekuti vaoswera vachirwadziwa makuboso.</t>
  </si>
  <si>
    <t>Well, we shall see.</t>
  </si>
  <si>
    <t>Aa tichango onana nazvoso.</t>
  </si>
  <si>
    <t>You should know that it's difficult on the first days.</t>
  </si>
  <si>
    <t>Unozvizivaka mazuva ekutanga zvinonetsa wena.</t>
  </si>
  <si>
    <t>Tennis.</t>
  </si>
  <si>
    <t>We Tennis so.</t>
  </si>
  <si>
    <t>Iyi....</t>
  </si>
  <si>
    <t>That sport?</t>
  </si>
  <si>
    <t>Mutambo uya?</t>
  </si>
  <si>
    <t>Maybe you can teach me your sport....  Tennis.... Which you talked about.</t>
  </si>
  <si>
    <t>Kuda unozondidziidzisaka nhisani mutambo wako uya wawombotaura.</t>
  </si>
  <si>
    <t>What do you want,.... Us to do when I come out?</t>
  </si>
  <si>
    <t>Ko muri kuda,.... ndizo.... Tizoita chiyi kana ndauyako.</t>
  </si>
  <si>
    <t>That's the best day.  Then we can spend the day together.</t>
  </si>
  <si>
    <t>Ndiwo unenge uri right.  Tingaswera toseso.</t>
  </si>
  <si>
    <t>On Saturday.</t>
  </si>
  <si>
    <t>NeMugovera?</t>
  </si>
  <si>
    <t>Saturday.</t>
  </si>
  <si>
    <t>Mugoveraso.</t>
  </si>
  <si>
    <t>So when do you think is the best day for me to come there?</t>
  </si>
  <si>
    <t>Saka unofunga ndingakwanisa kuuyako mazuva api.</t>
  </si>
  <si>
    <t>On Sunday?</t>
  </si>
  <si>
    <t>PaSondo?</t>
  </si>
  <si>
    <t>Ah....  Monstly on Sunday and Saturday we will be home.</t>
  </si>
  <si>
    <t>Aa zvikuruso paSvondo neMugovera tinenge tiri pamba.</t>
  </si>
  <si>
    <t>Ah, I really want to come....  I think that I will visit you;....  When are you home?</t>
  </si>
  <si>
    <t>Aa ndiri kuda kuuya.... ndinofunga ndichauyako;....  Muri pamba mazuva api zviya?</t>
  </si>
  <si>
    <t>Oh, at your place?</t>
  </si>
  <si>
    <t>Oo, kwenyu uko?</t>
  </si>
  <si>
    <t>Yah....  So when are you coming to see us?</t>
  </si>
  <si>
    <t>Yaa....  Zvino kuno uku wouya kuno rini kuzotiona?</t>
  </si>
  <si>
    <t>Eh.</t>
  </si>
  <si>
    <t>Yas, the whole chicken is solely for you.</t>
  </si>
  <si>
    <t>Aa ngeyako wegaso.</t>
  </si>
  <si>
    <t>If you visit Grandma and Grandpa....</t>
  </si>
  <si>
    <t>Kana waenda kwaranambuya, kana kuti kwavanasekuru....</t>
  </si>
  <si>
    <t>Then....</t>
  </si>
  <si>
    <t>Zvino....</t>
  </si>
  <si>
    <t>Eh....</t>
  </si>
  <si>
    <t>Ee....</t>
  </si>
  <si>
    <t>Yah....</t>
  </si>
  <si>
    <t>Yaa....</t>
  </si>
  <si>
    <t>Yah, one served for you when you visit.</t>
  </si>
  <si>
    <t>Yaa, yokubatirwa kana warhakacha zviya.</t>
  </si>
  <si>
    <t>Ah.... Yah.... Ya, yah.</t>
  </si>
  <si>
    <t>Aa.... ya.... yaya.</t>
  </si>
  <si>
    <t>But, those at home, they are called hens, they tell you to chase them, then you catch right there....it doesn't.... It's cooked and eaten right there.  It's delicious.  Ee....</t>
  </si>
  <si>
    <t>Bati zviya zvekumba zviyaso, vanati huku, voti dzinganisai, yobatwa ipapo.... aimbo.... aa.... Yotodyiwa mhani, kuzipa.  Ee.</t>
  </si>
  <si>
    <t>Yah, that is very true.</t>
  </si>
  <si>
    <t>Yaa, ndizvozvo chaizvo.</t>
  </si>
  <si>
    <t>They won't be really tasty.</t>
  </si>
  <si>
    <t>Zvinenge zvisikachanyanyi kusanaka esi.</t>
  </si>
  <si>
    <t>Then, when they take them out, they will have lost the taste.</t>
  </si>
  <si>
    <t>Zvino kana zvobudamoso zvinenge zvabva zvimwe, nhisani, zvokunaka kwacho.</t>
  </si>
  <si>
    <t>Yah.  Plus you know things here, the chickens will have been frozen for some time.</t>
  </si>
  <si>
    <t>Yaa.  Plasi unozivaka zvekuno uku zvinonga zvati garei mumvura dzavo dziya dzetutonhod__.</t>
  </si>
  <si>
    <t>They are small.</t>
  </si>
  <si>
    <t>Dzakati tsongeyiso.</t>
  </si>
  <si>
    <t>Eh, they are really small.</t>
  </si>
  <si>
    <t>Ee ndizvozvoso svakati tsongei futi.</t>
  </si>
  <si>
    <t>They say it's chicken, but I think they kill the baby chickens.</t>
  </si>
  <si>
    <t>Vanoti ihuku, asi ndinofunga kuti vanobata zaitiyoso.</t>
  </si>
  <si>
    <t>You, chickens of this place.</t>
  </si>
  <si>
    <t>Iwe huku dzekunoka.</t>
  </si>
  <si>
    <t>Even the chickens here are different.</t>
  </si>
  <si>
    <t>Nyangwe huku dzacho kuno uku dzakati siyane futi.</t>
  </si>
  <si>
    <t>You know that foods are different.</t>
  </si>
  <si>
    <t>Unozviziva kuti chikafu chakasiyana sitereki.</t>
  </si>
  <si>
    <t>I had problems man.</t>
  </si>
  <si>
    <t>Ee ndainetseka mani.</t>
  </si>
  <si>
    <t>Ee!</t>
  </si>
  <si>
    <t>That is exactly what I used to do when I first got here.</t>
  </si>
  <si>
    <t>Ndizvo zvandaimboitaka mazuva endakauya kuno.</t>
  </si>
  <si>
    <t>Bad food exactly.</t>
  </si>
  <si>
    <t>Mbodza wena.</t>
  </si>
  <si>
    <t>You mean bad food?</t>
  </si>
  <si>
    <t>Mbodza chaiyo?</t>
  </si>
  <si>
    <t>I won't cook it well.</t>
  </si>
  <si>
    <t>Ndinobika mbodza.</t>
  </si>
  <si>
    <t>If you tell me to cook thick porridge these days....</t>
  </si>
  <si>
    <t>Kana ukanditi bika sadza mazuva anoka.</t>
  </si>
  <si>
    <t>You will find the food smelling good as enter our house.</t>
  </si>
  <si>
    <t>Uchaona futi sadza richitonuhwiraso pamusuo.</t>
  </si>
  <si>
    <t>Because…</t>
  </si>
  <si>
    <t>Ngekuti....</t>
  </si>
  <si>
    <t>Come and visit us.</t>
  </si>
  <si>
    <t>Umbouyawoso umbotivhakachira.</t>
  </si>
  <si>
    <t>Ah, if you get a chance,....</t>
  </si>
  <si>
    <t>Aa kana ukawana nguvaso....</t>
  </si>
  <si>
    <t>It sounds like you are well settled.</t>
  </si>
  <si>
    <t>Inga teyi makagarika wani.</t>
  </si>
  <si>
    <t>Yah, we live together and we cook thick porridge and greens, ah, we enjoy a lot.</t>
  </si>
  <si>
    <t>Yaa, tinotogara tese tichitobika hedu sadzaso nemuriwo; aa tinonakirwa mhani.</t>
  </si>
  <si>
    <t>Do you guys stay together?</t>
  </si>
  <si>
    <t>Oho, unotogara navo pamba nhai?</t>
  </si>
  <si>
    <t>One of them is Clement and the other is Tembalethu.</t>
  </si>
  <si>
    <t>Umwe wach ndiClement, umwe wacho ndi Thembaletu.</t>
  </si>
  <si>
    <t>What are they?</t>
  </si>
  <si>
    <t>Ndivani?</t>
  </si>
  <si>
    <t>Do you know their names?</t>
  </si>
  <si>
    <t>Unoziva mazita avo?</t>
  </si>
  <si>
    <t>They come from home?</t>
  </si>
  <si>
    <t>Anobva kumusha?</t>
  </si>
  <si>
    <t>Yes, I live with two groups from home.</t>
  </si>
  <si>
    <t>Yaa ndinogara nevairi anobva kumusha ikwoyo futi.</t>
  </si>
  <si>
    <t>Do you know some who live here?</t>
  </si>
  <si>
    <t>Ko unoziva vamwe here vanogara kuno uku?</t>
  </si>
  <si>
    <t>Ah, I sometimes visit people from home.</t>
  </si>
  <si>
    <t>Aa ndinowanzovhakachira vamweso, vanobva kumusha.</t>
  </si>
  <si>
    <t>How about if you are not doing your assignments?</t>
  </si>
  <si>
    <t>Kana mukange musingaiti zvemuchikoro izvi?</t>
  </si>
  <si>
    <t>What else do you do?</t>
  </si>
  <si>
    <t>Ko chimwe chinhu chamuri kuita chiyi zviya?</t>
  </si>
  <si>
    <t>Because the teachers require that we write all the time.</t>
  </si>
  <si>
    <t>Nokuti vafundisi vacho canoda kuti mugare makanyoraso.</t>
  </si>
  <si>
    <t>Ehe!</t>
  </si>
  <si>
    <t>Some of us, if we don't go to classes, we work on our assignments, writing as needed.</t>
  </si>
  <si>
    <t>Zvino isu vamwe kana tisingaendi kuchikoro tinofa mhani nebasa rechikoro, tinenge tichinyora magwaro nemagwaroso.</t>
  </si>
  <si>
    <t>Yes it's really fun.</t>
  </si>
  <si>
    <t>Kunonakidza wena.</t>
  </si>
  <si>
    <t>Is it really fun?</t>
  </si>
  <si>
    <t>Kuno nakidza nhai?</t>
  </si>
  <si>
    <t>Fishing is fun.</t>
  </si>
  <si>
    <t>Ruvedza kunonakidza wena.</t>
  </si>
  <si>
    <t>They said it had good food.</t>
  </si>
  <si>
    <t>Ee vaiti chine chikafu sitereki.</t>
  </si>
  <si>
    <t>Yah I remember.</t>
  </si>
  <si>
    <t>Yaa ndichazvicherechedza.</t>
  </si>
  <si>
    <t>Eh it was tasty.</t>
  </si>
  <si>
    <t>Ee aitonakaso.</t>
  </si>
  <si>
    <t>Yah it was good food.</t>
  </si>
  <si>
    <t>Yaa change chiri chikafuso.</t>
  </si>
  <si>
    <t>It was good indeed.</t>
  </si>
  <si>
    <t>Range rechinetsaka.</t>
  </si>
  <si>
    <t>Ah a lot.</t>
  </si>
  <si>
    <t>Aa sitereki.</t>
  </si>
  <si>
    <t>At the Secondary school.</t>
  </si>
  <si>
    <t>Pasecondary.</t>
  </si>
  <si>
    <t>Yes, they were outstanding indeed.</t>
  </si>
  <si>
    <t>Aa raitonetsa sitereki.</t>
  </si>
  <si>
    <t>Those fish were outstanding.</t>
  </si>
  <si>
    <t>Bakayawe range richinetsa payoniniso....</t>
  </si>
  <si>
    <t>Ehǃ</t>
  </si>
  <si>
    <t>E yeǃ</t>
  </si>
  <si>
    <t>Do you still remember when we were back home at the boarding school....?</t>
  </si>
  <si>
    <t>Ee uchazviziva here tiri kumba zviyana kuti kana tikange tiri kuchikoro....</t>
  </si>
  <si>
    <t>Those we really bad.</t>
  </si>
  <si>
    <t>Aa mabakayawe pange pasina hove paya.</t>
  </si>
  <si>
    <t>Eh, not the bad ones we used to eat.</t>
  </si>
  <si>
    <t>Ee, haiwa zvedziyana dzemabakayawe dziyanoso.</t>
  </si>
  <si>
    <t>Oh, is that it?</t>
  </si>
  <si>
    <t>They will be very fresh.</t>
  </si>
  <si>
    <t>Dzinenge dzichiri nyoro chaizvo.</t>
  </si>
  <si>
    <t>Ah, you enjoy yourselves.</t>
  </si>
  <si>
    <t>Aa....munotonakirwa.</t>
  </si>
  <si>
    <t>Yes we eat them.</t>
  </si>
  <si>
    <t>Yaa tinodzidya wena.</t>
  </si>
  <si>
    <t>Do you eat some?</t>
  </si>
  <si>
    <t>Zvino munotodyaso.</t>
  </si>
  <si>
    <t>Are they really big?</t>
  </si>
  <si>
    <t>Dzakatokura nhai?</t>
  </si>
  <si>
    <t>Some are long and big.</t>
  </si>
  <si>
    <t>Kune dzimwe dzakareba, dzakakuraso.</t>
  </si>
  <si>
    <t>Ohǃ is that right?</t>
  </si>
  <si>
    <t>Yes, we catch some.</t>
  </si>
  <si>
    <t>Iyi ndinodzibata wena.</t>
  </si>
  <si>
    <t>Ah, seems lie you are back home....  Do you catch any?</t>
  </si>
  <si>
    <t>Ai unonga watove kumbaka....  Unotodzibata.</t>
  </si>
  <si>
    <t>Oh.</t>
  </si>
  <si>
    <t>Ooǃ</t>
  </si>
  <si>
    <t>Ah, some days we go fishing.</t>
  </si>
  <si>
    <t>Aa mamwe mazuva tinoenda kuovedza hoveso.</t>
  </si>
  <si>
    <t>Yah, aha.</t>
  </si>
  <si>
    <t>Yaa.  Aha.</t>
  </si>
  <si>
    <t>Eh, I would say Friday and Saturday....</t>
  </si>
  <si>
    <t>Eye ndinguti pa Chishanu neMugovera....</t>
  </si>
  <si>
    <t>Ah.  What do you do during the days that you don't go to school?  Do you just sit at home or do you something?</t>
  </si>
  <si>
    <t>Aha.  Saka muzuva eunenge usingaendi kuchikoro unoita chiyi, unongogara hako pamba kana kuti pane zvimwe zveunoita?</t>
  </si>
  <si>
    <t>Ah, there is no happiness.</t>
  </si>
  <si>
    <t>Aa hapana kufara wena.</t>
  </si>
  <si>
    <t>Eheǃ</t>
  </si>
  <si>
    <t>You see the same things you see everyday.</t>
  </si>
  <si>
    <t>Uchingoona zviro zveunoona mazuva ose.</t>
  </si>
  <si>
    <t>Because if you stay in one place,</t>
  </si>
  <si>
    <t>Nokuti kana ukangogara panzvimbo imwe.</t>
  </si>
  <si>
    <t>Yes that is true.</t>
  </si>
  <si>
    <t>Yaa ndizvozvoka.</t>
  </si>
  <si>
    <t>We want some fun once in a while.</t>
  </si>
  <si>
    <t>Tinoda kupota tichinakirwawoka.</t>
  </si>
  <si>
    <t>Ehe...</t>
  </si>
  <si>
    <t>Yes we see them, but you know our age groups, I do not....</t>
  </si>
  <si>
    <t>Tinovaona zvedu chete unongoziva kuti zero redu rinoka....</t>
  </si>
  <si>
    <t>Therefore, you see other people.</t>
  </si>
  <si>
    <t>Saka ndimi munopota muchiona vamweso.</t>
  </si>
  <si>
    <t>Yes, most of the time.</t>
  </si>
  <si>
    <t>Ee kazhinji kachoso.</t>
  </si>
  <si>
    <t>Oh is that right?</t>
  </si>
  <si>
    <t>If we travel, we just go out to eat only.</t>
  </si>
  <si>
    <t>Kana tafamba zviyanaka tinongodaidzwa kuenda koodya chete.</t>
  </si>
  <si>
    <t>Eeǃ</t>
  </si>
  <si>
    <t>You let me tell you.</t>
  </si>
  <si>
    <t>Iwe ndikutaurireka.</t>
  </si>
  <si>
    <t>You will travel with the family.</t>
  </si>
  <si>
    <t>Muchahambaso.  Ivo kana votora rwendo muchahamba navo.</t>
  </si>
  <si>
    <t>Eh?</t>
  </si>
  <si>
    <t>Ehe?</t>
  </si>
  <si>
    <t>Maybe, some other thigns some day.</t>
  </si>
  <si>
    <t>Manybe chimwe chinhu mamwe mazuva.</t>
  </si>
  <si>
    <t>Ahaǃ</t>
  </si>
  <si>
    <t>Therefore my life is confined to the home life only.</t>
  </si>
  <si>
    <t>Saka upenyu hwacho hungori hwepamba chete.</t>
  </si>
  <si>
    <t>I am used to living with a family.</t>
  </si>
  <si>
    <t>Unoziva ini ndangojaira zvekugara nemhuriso ngekuti ndiri kugara nemhuriso.</t>
  </si>
  <si>
    <t>Therefore you must travel and see Los Angeles.  If you get some money, visit places like Oregon and Washington.</t>
  </si>
  <si>
    <t>Saka unofanira kuti uhambeso uone Los Angeles yese.  Kana ukawana mari wotobuda futi woenda kwavana Oregon, kana vana Washington.</t>
  </si>
  <si>
    <t>Yah, in Hollywood?</t>
  </si>
  <si>
    <t>Yaa muHollywood nhaiǃ</t>
  </si>
  <si>
    <t>Yah, I live in Hollywood.</t>
  </si>
  <si>
    <t>Yaa ini ndiri kugara muHollywood munoso.</t>
  </si>
  <si>
    <t>You are in Azusa?</t>
  </si>
  <si>
    <t>Uri ku Azusa?</t>
  </si>
  <si>
    <t>Here, I live in Azusa.</t>
  </si>
  <si>
    <t>Ini kuno uku ndiri kuno ku nhingisani...ku Azusa esi.</t>
  </si>
  <si>
    <t>Eh where do you live by the way?</t>
  </si>
  <si>
    <t>Ee uri kugara pari zviyana iwe?</t>
  </si>
  <si>
    <t>Ehe.  Are you going to go around sightseeing?  You must travel around.</t>
  </si>
  <si>
    <t>Ehe.  Ko omanje uchavhakacha-vhakacha here uchiona nhisani, nyika ino; nokuti ndicho chikuru so.  Unofanira kumbofambaso.</t>
  </si>
  <si>
    <t>Oh.  I didn't know.</t>
  </si>
  <si>
    <t>Oho ndainga ndisingazvizivi wena.</t>
  </si>
  <si>
    <t>They come by themselves [own accord].</t>
  </si>
  <si>
    <t>Yaa vanongouya voga...umu.</t>
  </si>
  <si>
    <t>Oh yahǃ</t>
  </si>
  <si>
    <t>Oo yaǃ</t>
  </si>
  <si>
    <t>Plus when you are good looking, they come to you.</t>
  </si>
  <si>
    <t>Uye plasi kana kuti kuhope kwako kwakati hwee a...vanouya.</t>
  </si>
  <si>
    <t>Eh that is interesting.</t>
  </si>
  <si>
    <t>Ee zvichanakidza.</t>
  </si>
  <si>
    <t>No, if they know you, they don't care.</t>
  </si>
  <si>
    <t>Aa nikisi; kana uchizivaso avana basa nazvoso.</t>
  </si>
  <si>
    <t>Are they picky?</t>
  </si>
  <si>
    <t>Ko avana zvekutsarura kuti ndinoda kutaura nanhingi kana kuti...?</t>
  </si>
  <si>
    <t>Eh, that will be really interesting.</t>
  </si>
  <si>
    <t>Ee zvichanakidza chaizvo.</t>
  </si>
  <si>
    <t>That sounds interesting.</t>
  </si>
  <si>
    <t>Iyi zvichanakidza wena.</t>
  </si>
  <si>
    <t>They will come, and you will see them coming by themselves.</t>
  </si>
  <si>
    <t>Vachauya, uchatovaona achiuya vega.</t>
  </si>
  <si>
    <t>They are there....if you are intelligent....</t>
  </si>
  <si>
    <t>Arimo so....kana uchiziva chikoroso....</t>
  </si>
  <si>
    <t>Oh....</t>
  </si>
  <si>
    <t>Uhu...</t>
  </si>
  <si>
    <t>You calso meet in classes.</t>
  </si>
  <si>
    <t>Nyangwe mamunopindiraina futi mumaClass acho....</t>
  </si>
  <si>
    <t>Ah plus when you go to the games, you meet them.</t>
  </si>
  <si>
    <t>Aa plasi kana muchienda kumutambo mutamboso munosangana chose.</t>
  </si>
  <si>
    <t>Ohoǃ</t>
  </si>
  <si>
    <t>Ah, mostly where they eat.</t>
  </si>
  <si>
    <t>Aa zvikuru mavanodyira chikafu.</t>
  </si>
  <si>
    <t>Where do you meet them?</t>
  </si>
  <si>
    <t>Ko munosangana navo nzvimbo dzipi?</t>
  </si>
  <si>
    <t>You choose accordingly.</t>
  </si>
  <si>
    <t>Nditsara...ude.</t>
  </si>
  <si>
    <t>Aha.</t>
  </si>
  <si>
    <t>Ah, they are plenty.</t>
  </si>
  <si>
    <t>Aa vakawanda chose so.</t>
  </si>
  <si>
    <t>This, I think things will be all right.</t>
  </si>
  <si>
    <t>Iyi inga zvichanakawo wani.</t>
  </si>
  <si>
    <t>But you will see it yourself.</t>
  </si>
  <si>
    <t>Bati ucha zvionerawo wemeneso.</t>
  </si>
  <si>
    <t>Oh ya.</t>
  </si>
  <si>
    <t>Oo ya.</t>
  </si>
  <si>
    <t>They are really easy.</t>
  </si>
  <si>
    <t>Vachakuchipira Chipira so.</t>
  </si>
  <si>
    <t>Especially, the days you arrive here.</t>
  </si>
  <si>
    <t>Especially, mazuva eunouya kuno uku.</t>
  </si>
  <si>
    <t>Ah, I ended by giving up and divided to wait for the right time.</t>
  </si>
  <si>
    <t>Aa ndika dzikana ndikaregera angu,...uchazvi...onawo iwe wauya maguva anoso.</t>
  </si>
  <si>
    <t>Yah, I had a difficult time with one.</t>
  </si>
  <si>
    <t>Yaa, ndakambonetsaria nemumwe mhani.</t>
  </si>
  <si>
    <t>Ah, yah.</t>
  </si>
  <si>
    <t>Aa ya.</t>
  </si>
  <si>
    <t>I do not want to talk about it but they are plenty.</t>
  </si>
  <si>
    <t>Kungoreka ako Rutaura bati variyo.</t>
  </si>
  <si>
    <t>You going out?</t>
  </si>
  <si>
    <t>Kanjani,...muri kurova mutovo nge....</t>
  </si>
  <si>
    <t>Girls?</t>
  </si>
  <si>
    <t>Vasikana.</t>
  </si>
  <si>
    <t>Ah, we are seeing many girls.  Girls are plenty.</t>
  </si>
  <si>
    <t>Aa tiri kuona vasikana mani.  Vasikana vakawanda wena.</t>
  </si>
  <si>
    <t>You mean here?</t>
  </si>
  <si>
    <t>Kuno uku?</t>
  </si>
  <si>
    <t>What else is happening here that is new?</t>
  </si>
  <si>
    <t>Saka chimwe chitsva chiri kuitika kuno chiyi.</t>
  </si>
  <si>
    <t>Ya.</t>
  </si>
  <si>
    <t>Gwanzura is the big one.</t>
  </si>
  <si>
    <t>MuGwanzura mukuru mukuru machoso.</t>
  </si>
  <si>
    <t>Or in Gwanzura.</t>
  </si>
  <si>
    <t>KanamuGwanzura muyana umo.</t>
  </si>
  <si>
    <t>In Rufaro?</t>
  </si>
  <si>
    <t>Murufaro?</t>
  </si>
  <si>
    <t>We will be playing in Rufaro Stadium.</t>
  </si>
  <si>
    <t>Tinonga tichitambira muRufaroka.</t>
  </si>
  <si>
    <t>Yah, in Zimbabwe exactly.</t>
  </si>
  <si>
    <t>Ya....zimbabwe chaipoka.</t>
  </si>
  <si>
    <t>In Zimbabwe.</t>
  </si>
  <si>
    <t>Yemu zimbabwe.</t>
  </si>
  <si>
    <t>Like [I mean]....</t>
  </si>
  <si>
    <t>Yepanhisani ka....</t>
  </si>
  <si>
    <t>When you go back home, we will let you play in the big team called....</t>
  </si>
  <si>
    <t>Kana wadzoka kumba tichakutambisa mutimu huru yoninika....</t>
  </si>
  <si>
    <t>Ah, I used to know.... I am getting old now.</t>
  </si>
  <si>
    <t>Aa...ndaimbozivaso, kungogweguraso.</t>
  </si>
  <si>
    <t>Sounds like you really know.</t>
  </si>
  <si>
    <t>Inga waakuziva wani.</t>
  </si>
  <si>
    <t>That day I was tough.</t>
  </si>
  <si>
    <t>Aa zuva racho ndakanetsa wena.</t>
  </si>
  <si>
    <t>Aah, you are tough.</t>
  </si>
  <si>
    <t>Aa iyi auitiki wena.</t>
  </si>
  <si>
    <t>Yah ten exactly.</t>
  </si>
  <si>
    <t>Yaa gumi chaizvo.</t>
  </si>
  <si>
    <t>Ten?</t>
  </si>
  <si>
    <t>Gumi?</t>
  </si>
  <si>
    <t>Yahǃ  I made ten goals.</t>
  </si>
  <si>
    <t>Yaa ndakamwisa zvigumi chaizvo.</t>
  </si>
  <si>
    <t>Ohǃ  Yah?</t>
  </si>
  <si>
    <t>Yah.. One day I played so well; it seemed as if I had demons.</t>
  </si>
  <si>
    <t>Yaa....rimwe zuva rendakatambaso ndakaita sendange ndine shavi.</t>
  </si>
  <si>
    <t>Five?</t>
  </si>
  <si>
    <t>Zvishanu.</t>
  </si>
  <si>
    <t>I scored five goals.</t>
  </si>
  <si>
    <t>Saka ndakamwisa zvishanu.</t>
  </si>
  <si>
    <t>A-a hah.</t>
  </si>
  <si>
    <t>This year I played for a team back home.</t>
  </si>
  <si>
    <t>Gore rino ndakatambira imwe team yanga iri kumba kuya uko....</t>
  </si>
  <si>
    <t>How many did you score this year?</t>
  </si>
  <si>
    <t>Wamwisa zvingana gore rino?</t>
  </si>
  <si>
    <t>Oh yah?</t>
  </si>
  <si>
    <t>Oo ya?</t>
  </si>
  <si>
    <t>I play a lot and I make goals too.</t>
  </si>
  <si>
    <t>Ndinotamba chaizvo zvekuti aa....ndini ndino mwisaso.</t>
  </si>
  <si>
    <t>Ah, do you still play now?</t>
  </si>
  <si>
    <t>Aa uchiri kutamba iye zvino izvi?</t>
  </si>
  <si>
    <t>When I was at home, I was well known.</t>
  </si>
  <si>
    <t>Ndiri kumba zviyana ndaito zikanwaso.</t>
  </si>
  <si>
    <t>Soccer?</t>
  </si>
  <si>
    <t>Nhabvu?</t>
  </si>
  <si>
    <t>Meǃ  I play soccer.</t>
  </si>
  <si>
    <t>Ini wangu ngewenhabvu chaiwo chaiwo.</t>
  </si>
  <si>
    <t>Ah, I will teach you.  What kind of games do you play?</t>
  </si>
  <si>
    <t>Aa...tichamudziidzisa.  Ko wako mutamvo ngewenyi zviyana iwe?</t>
  </si>
  <si>
    <t>Ah, when we meet, you will teach me.</t>
  </si>
  <si>
    <t>Aa....kana tasangana muchaita muchitidziidzisawo.</t>
  </si>
  <si>
    <t>Because some fall down.</t>
  </si>
  <si>
    <t>Nokuti vamwe vanowa wena.</t>
  </si>
  <si>
    <t>It is fun when you don't fall down…</t>
  </si>
  <si>
    <t>Zvinonakidza kana ukange usikawe zviyana....</t>
  </si>
  <si>
    <t>Is that fun?</t>
  </si>
  <si>
    <t>Zvinotonakidza here?</t>
  </si>
  <si>
    <t>Ya-aǃ</t>
  </si>
  <si>
    <t>Yaaǃ</t>
  </si>
  <si>
    <t>The other guy hits it back hard.</t>
  </si>
  <si>
    <t>Worovawo ngesimba kechidzokeraso.</t>
  </si>
  <si>
    <t>Aiǃ</t>
  </si>
  <si>
    <t>Then the ball goes over the net to the other side.</t>
  </si>
  <si>
    <t>Kabhora kacho kotomuka koenda kumwe so.</t>
  </si>
  <si>
    <t>Then you hit the little ball.</t>
  </si>
  <si>
    <t>Saka wopota achirova kachibhora kacho so.</t>
  </si>
  <si>
    <t>Eh the other person stands on the opposite side.</t>
  </si>
  <si>
    <t>Ee Saka umwe unonga akamira kurimwe diviso.</t>
  </si>
  <si>
    <t>No, you will be standing on the other end.</t>
  </si>
  <si>
    <t>Saka, no....unonga wakamira kumweso.</t>
  </si>
  <si>
    <t>Will you be beating one another?</t>
  </si>
  <si>
    <t>Munenge muchirovana here?</t>
  </si>
  <si>
    <t>They have nets.</t>
  </si>
  <si>
    <t>Asi zvakasonerwa zvitambo so.</t>
  </si>
  <si>
    <t>Ai zveǃ</t>
  </si>
  <si>
    <t>You hold something like trees...they are like sticks which are used for cooking thick porridge.</t>
  </si>
  <si>
    <t>Ee moromobata zvakaita mumiti...zvakaita zvibako zvekubikisa sadza zviyanaso.</t>
  </si>
  <si>
    <t>Here is what you sometimes do.  There is a net in the middle.</t>
  </si>
  <si>
    <t>Saka zvemunopota muchiita;...pane chitambo Chakaita yoniniso... Chakakarukwa chakaiswa pakati.</t>
  </si>
  <si>
    <t>It is small.</t>
  </si>
  <si>
    <t>Yakatsonga...</t>
  </si>
  <si>
    <t>Is it really small?</t>
  </si>
  <si>
    <t>Yakatsonga nhai?</t>
  </si>
  <si>
    <t>Where you play is a small place</t>
  </si>
  <si>
    <t>Nekuti nzvimbo yacho yemunotambira yakatsonga so.</t>
  </si>
  <si>
    <t>As far as soccer is concerned, I know it well.</t>
  </si>
  <si>
    <t>Nokuti dee wati nhabvuso ndakuzwisisa zvakanaka.</t>
  </si>
  <si>
    <t>They are different.</t>
  </si>
  <si>
    <t>They are different, hah?</t>
  </si>
  <si>
    <t>Somethimes you end up....  It is different from soccer.</t>
  </si>
  <si>
    <t>Chete munongopota muchi...zvakasiyana neyonini iyana,...nhabvu.</t>
  </si>
  <si>
    <t>They are in English?</t>
  </si>
  <si>
    <t>Ngee Chingezikaǃ</t>
  </si>
  <si>
    <t>I cannot describe it to you because the terms are in English.</t>
  </si>
  <si>
    <t>Aitsananguriki ngekuti magama acho ngeeChirungu Chete.</t>
  </si>
  <si>
    <t>Ah....you.</t>
  </si>
  <si>
    <t>Aa...iweǃ</t>
  </si>
  <si>
    <t>You haven't?</t>
  </si>
  <si>
    <t>Ausati?</t>
  </si>
  <si>
    <t>Ah! I have heard about it..., but I haven't played the game myself.</t>
  </si>
  <si>
    <t>Aa ndakambozwa...bati ini handisati ndambotamba esi.</t>
  </si>
  <si>
    <t>Tennis, do you know it?</t>
  </si>
  <si>
    <t>Tennis, unoizivaka?</t>
  </si>
  <si>
    <t>Tennis?</t>
  </si>
  <si>
    <t>Games; we play one game called tennis.</t>
  </si>
  <si>
    <t>Mitambo wena; tinotamba mutambo umwe unogwi Tennis.</t>
  </si>
  <si>
    <t>Eh!  At school, what kind of games do you play or you just read the books only?</t>
  </si>
  <si>
    <t>Eheǃ  zvino kuno kuchikoro kwenyu munotamb mitambo here kana kuti munongodziidɑa mabhuku Chete?</t>
  </si>
  <si>
    <t>Tha is how life is.</t>
  </si>
  <si>
    <t>Ndizvo zvakaita upenyu.</t>
  </si>
  <si>
    <t>Yah, that is it.</t>
  </si>
  <si>
    <t>Yaa ndizvozvo izvo.</t>
  </si>
  <si>
    <t>I wouldn't blame you.</t>
  </si>
  <si>
    <t>Andingambokushooriba.</t>
  </si>
  <si>
    <t>Yah!  It's difficult because, if you come here and spend four or five years without speaking your own language, you end up forgetting some words.</t>
  </si>
  <si>
    <t>Ya a; zvinonetsaka ngendava yekuti kuno uku ukauya ukapedza makore mana kana mashano usingatauri chako unopedzisira wakanganwa zvimwe.</t>
  </si>
  <si>
    <t>When they spoke, you would debate whether they are from the Ndau or the Shona.</t>
  </si>
  <si>
    <t>Vaiti kana vaakutaura unobva wasahiwa kuti munhu akaberekwa mu Chindau ere kana kuti Shona.</t>
  </si>
  <si>
    <t>Ehe e...</t>
  </si>
  <si>
    <t>Because many who came here, we have...most that I met...</t>
  </si>
  <si>
    <t>Nokuti vazhinji vakauya kuno uku, taka...vazhinji vendakasangana navo.</t>
  </si>
  <si>
    <t>Ah, we will when we go back.</t>
  </si>
  <si>
    <t>Aa tichazozvionawo tadzokako nyangwesuso.</t>
  </si>
  <si>
    <t>We will see, when you go back, if you will still be able to speak.</t>
  </si>
  <si>
    <t>Aaa tozoona modzoka kuti munonga muchakwanisa ere kutaura.</t>
  </si>
  <si>
    <t>Yaa...</t>
  </si>
  <si>
    <t>Ah! You don't forget?</t>
  </si>
  <si>
    <t>Aaa.... Amukanganwe?</t>
  </si>
  <si>
    <t>Ah! I still know it a lot; once in a while, I forget somethings, but the real language of my mother, I never forget.</t>
  </si>
  <si>
    <t>Aa...tiri...ku uziva chaizvo; zvino tinombota tichikanganwa zvimwe, bati....chaizvochaizvo zvamai atikanganwi.</t>
  </si>
  <si>
    <t>Do you still know it?</t>
  </si>
  <si>
    <t>Muchauziwa here?</t>
  </si>
  <si>
    <t>Ah, no, they are taught the mother tongue when they are growing.</t>
  </si>
  <si>
    <t>Aa...nikisi, wa Amaika ndiwo wavanofunda vachikura.</t>
  </si>
  <si>
    <t>Eh, just don't let them forget their mother tongue.</t>
  </si>
  <si>
    <t>Ee...chete musaita kuti vakanganwe mutauro waamaika.</t>
  </si>
  <si>
    <t>You know about the present days, in the world, English has dominated; therefore, we want them to speak well with other people.</t>
  </si>
  <si>
    <t>Unozvizivaka zvinhu zvemazuva anoka, munyika mese Chingezi; Saka tinoda kuti vazotaurawo zvakanaka nevamwe vanhu.</t>
  </si>
  <si>
    <t>They like it?</t>
  </si>
  <si>
    <t>Vanochifarira?</t>
  </si>
  <si>
    <t>I would like to teach the children back home.  They love it very much.</t>
  </si>
  <si>
    <t>Ndinoda kuzodziidzisa vana vari kumba uko, vanochifarira sitereki.</t>
  </si>
  <si>
    <t>Who do you want to teach?</t>
  </si>
  <si>
    <t>Ko uri kuda kuzochidziidzisa ani?</t>
  </si>
  <si>
    <t>Ah!  We are trying to be white people for sure.</t>
  </si>
  <si>
    <t>Aa...tabva taita maBhunu emene.</t>
  </si>
  <si>
    <t>Eh!  You are the white man.</t>
  </si>
  <si>
    <t>Ee ndimwe maBhunukaǃ</t>
  </si>
  <si>
    <t>Yes, English.</t>
  </si>
  <si>
    <t>Chingezi.</t>
  </si>
  <si>
    <t>English?</t>
  </si>
  <si>
    <t>Chingezi?</t>
  </si>
  <si>
    <t>I am taking English proper.</t>
  </si>
  <si>
    <t>Inini ndiri kudziidza Chingezi chemene.</t>
  </si>
  <si>
    <t>I am very happy.  What are you studying?</t>
  </si>
  <si>
    <t>Ndiri kufara wena.  Ko uri kudziidza chii zviya?</t>
  </si>
  <si>
    <t>So, you are very happy?</t>
  </si>
  <si>
    <t>Saka uri kufara sitereki?</t>
  </si>
  <si>
    <t>It is big.</t>
  </si>
  <si>
    <t>Pakakura.</t>
  </si>
  <si>
    <t>Is it really big?</t>
  </si>
  <si>
    <t>Yakakura sitereki?</t>
  </si>
  <si>
    <t>It is a big university.</t>
  </si>
  <si>
    <t>I University yakakura sitereki.</t>
  </si>
  <si>
    <t>It is a beautiful school.</t>
  </si>
  <si>
    <t>Chakanaka wena.</t>
  </si>
  <si>
    <t>I hear that many people like the school.</t>
  </si>
  <si>
    <t>Ndinonzwa kuti vanhu vazhinji vanopada sitereki pachikoro chachocho.</t>
  </si>
  <si>
    <t>You can get lost and can not figure where you are.</t>
  </si>
  <si>
    <t>Unobva warasika zvekuti unobva washayiwa kuti uri kufamba papi.</t>
  </si>
  <si>
    <t>Is it very big?</t>
  </si>
  <si>
    <t>Yakakuraka?</t>
  </si>
  <si>
    <t>I am doing my studies at a big place.</t>
  </si>
  <si>
    <t>Zviripo ndezvekuti panzvipo yacho yandiri kudziidza yakakura wena.</t>
  </si>
  <si>
    <t>That is the big thing, if they are interesting.</t>
  </si>
  <si>
    <t>Ndicho chikuru kana zvechinakidza.</t>
  </si>
  <si>
    <t>They are really interesting.</t>
  </si>
  <si>
    <t>Zvinonakidza.</t>
  </si>
  <si>
    <t>But, are they really interesting?</t>
  </si>
  <si>
    <t>Bati zvino nakidza hazvo.</t>
  </si>
  <si>
    <t>They are really new.</t>
  </si>
  <si>
    <t>Zvitsva wena.</t>
  </si>
  <si>
    <t>They are really new, huh?</t>
  </si>
  <si>
    <t>Zvitsvaka?</t>
  </si>
  <si>
    <t>They are many and some are new.</t>
  </si>
  <si>
    <t>Zvakawandisa, zvekuti zvimwe zvizhinji zvacho zvitsva chaizvo.</t>
  </si>
  <si>
    <t>Are they really many?</t>
  </si>
  <si>
    <t>Zvakawanda?</t>
  </si>
  <si>
    <t>There are lots of them.</t>
  </si>
  <si>
    <t>Iyiǃ  zvakawanda wena.</t>
  </si>
  <si>
    <t>What kind of studies?</t>
  </si>
  <si>
    <t>Zvifundoe?</t>
  </si>
  <si>
    <t>Your studies.</t>
  </si>
  <si>
    <t>Zvifundo zvenyu.</t>
  </si>
  <si>
    <t>Zvinyi?</t>
  </si>
  <si>
    <t>Are your studies hard?</t>
  </si>
  <si>
    <t>Manje zvifundo zvenyu zvinorema?</t>
  </si>
  <si>
    <t>Everything is right indeed.</t>
  </si>
  <si>
    <t>Zviri kunaka wena.</t>
  </si>
  <si>
    <t>Is everything all right?</t>
  </si>
  <si>
    <t>Zviri kunakaka?</t>
  </si>
  <si>
    <t>Yah!  The job is okay.</t>
  </si>
  <si>
    <t>Yaa...basa racho zviri kunaka chaizvo.</t>
  </si>
  <si>
    <t>Yah!  I think everything will be all right.</t>
  </si>
  <si>
    <t>Ya a...ndinofunga zvichabudirira.</t>
  </si>
  <si>
    <t>Ah!  You will do a good job.</t>
  </si>
  <si>
    <t>Aaa...ndimi muri kuda kuita basa.</t>
  </si>
  <si>
    <t>Yes!  I will treat you, too.</t>
  </si>
  <si>
    <t>Yaa tozopota techimurapawo.</t>
  </si>
  <si>
    <t>Is that right?</t>
  </si>
  <si>
    <t>Nhaika?</t>
  </si>
  <si>
    <t>Yes!  I will be a doctor.</t>
  </si>
  <si>
    <t>Ndichaita chiremba.</t>
  </si>
  <si>
    <t>You want to be a doctor?</t>
  </si>
  <si>
    <t>Moda kuita chiremba nhai?</t>
  </si>
  <si>
    <t>O oo!</t>
  </si>
  <si>
    <t>Here, I am learning...ah, I am taking medicine.</t>
  </si>
  <si>
    <t>Uno ndiri kufunda.... Ee ndiri kuita "medicine."</t>
  </si>
  <si>
    <t>What are you learning here?</t>
  </si>
  <si>
    <t>Saka iwe uri kufundei manje kuno?</t>
  </si>
  <si>
    <t>Oh!  We kill animals.</t>
  </si>
  <si>
    <t>Ee...tichiuraya mhuka.</t>
  </si>
  <si>
    <t>Ah, we hurt, too.</t>
  </si>
  <si>
    <t>Ee nekuvhima tinonovhima.</t>
  </si>
  <si>
    <t>All</t>
  </si>
  <si>
    <t>Zvese nhai?</t>
  </si>
  <si>
    <t>All that.</t>
  </si>
  <si>
    <t>Zvese izvo.</t>
  </si>
  <si>
    <t>Ah, because you know that a brother-in-law is like a fig tree; we want to visit you to get meat and some milk.</t>
  </si>
  <si>
    <t>Nokuti,...aa...uziwaka mukwasha muonde; toda kugara techiuya kwenyu techitsvaka nyama nemukaka.</t>
  </si>
  <si>
    <t>Yes,</t>
  </si>
  <si>
    <t>Chokwadiǃ</t>
  </si>
  <si>
    <t>Ah, you can not ask about milk.</t>
  </si>
  <si>
    <t>Aa...mukaka ndiwo weungabvunza here iwe?</t>
  </si>
  <si>
    <t>Do your cows give milk?</t>
  </si>
  <si>
    <t>Ngombe dzenyu dzinopa mukaka?</t>
  </si>
  <si>
    <t>Plus goats and sheep.</t>
  </si>
  <si>
    <t>Nembudzi nehwai.</t>
  </si>
  <si>
    <t>Do not say that.</t>
  </si>
  <si>
    <t>Usadero?</t>
  </si>
  <si>
    <t>We have cattle at home.</t>
  </si>
  <si>
    <t>Tine n'gombo wena kumusha.</t>
  </si>
  <si>
    <t>Lobola?</t>
  </si>
  <si>
    <t>Pfuma?</t>
  </si>
  <si>
    <t>If you have Lobola, she is easy to get.</t>
  </si>
  <si>
    <t>Kana une pfuma haanetsi ka.</t>
  </si>
  <si>
    <t>Yes, I would like to marry.</t>
  </si>
  <si>
    <t>Ndiri kuda kuroora wena.</t>
  </si>
  <si>
    <t>Do you want to marry now?</t>
  </si>
  <si>
    <t>Woda kuroora manje?</t>
  </si>
  <si>
    <t>Ahǃ  Your sister is good looking.</t>
  </si>
  <si>
    <t>Aa hanzvadzi yako yakaraka wena.</t>
  </si>
  <si>
    <t>E he.</t>
  </si>
  <si>
    <t>Oh, yah?</t>
  </si>
  <si>
    <t>I left when she was very young.</t>
  </si>
  <si>
    <t>Ndakamusiya achiri mufana sitereki.</t>
  </si>
  <si>
    <t>She is taller than me?</t>
  </si>
  <si>
    <t>Wakandipfura?</t>
  </si>
  <si>
    <t>She is taller than you.</t>
  </si>
  <si>
    <t>Akakupfura wena.</t>
  </si>
  <si>
    <t>How tall is she?</t>
  </si>
  <si>
    <t>Wakareba zvakadii?</t>
  </si>
  <si>
    <t>Hah.</t>
  </si>
  <si>
    <t>Haa?</t>
  </si>
  <si>
    <t>I will find who to marry.</t>
  </si>
  <si>
    <t>Ndichatoona kwekuroora wena.</t>
  </si>
  <si>
    <t>Aa...</t>
  </si>
  <si>
    <t>She is grown up.</t>
  </si>
  <si>
    <t>Ee wazokura wena.</t>
  </si>
  <si>
    <t>Ah, do not say that.</t>
  </si>
  <si>
    <t>Aa usadero mani?</t>
  </si>
  <si>
    <t>Yea, and your sister too.</t>
  </si>
  <si>
    <t>Ee nehanzvadzi yako.</t>
  </si>
  <si>
    <t>Did you see him?</t>
  </si>
  <si>
    <t>Wakamuona?</t>
  </si>
  <si>
    <t>Yahǃ  I saw your brother.</t>
  </si>
  <si>
    <t>Yaa...ndakaona nemunin'gina wako.</t>
  </si>
  <si>
    <t>Yahǃ</t>
  </si>
  <si>
    <t>Ahǃ  Thank you.</t>
  </si>
  <si>
    <t>Aa...wazvita ako.</t>
  </si>
  <si>
    <t>They send their greetings to Joshua.</t>
  </si>
  <si>
    <t>Vakati woofarisa Joshua.</t>
  </si>
  <si>
    <t>Ohǃ  What did they say?</t>
  </si>
  <si>
    <t>Oo....vakati kudii?</t>
  </si>
  <si>
    <t>Yes, I have a message from them.</t>
  </si>
  <si>
    <t>Yaa vakatonditumira nemamwe masoko.</t>
  </si>
  <si>
    <t>That is good.</t>
  </si>
  <si>
    <t>At home.  They are very well indeed.</t>
  </si>
  <si>
    <t>Kumba,... Vanofara chaizvo.</t>
  </si>
  <si>
    <t>Are they happy at home?</t>
  </si>
  <si>
    <t>Ko kumba vanofara?</t>
  </si>
  <si>
    <t>Wapedza mwedzi?</t>
  </si>
  <si>
    <t>I have been here for a month.</t>
  </si>
  <si>
    <t>Ndapedza mwedzi ndiri uno.</t>
  </si>
  <si>
    <t>Ini?</t>
  </si>
  <si>
    <t>How about you?</t>
  </si>
  <si>
    <t>Ko iwe ke?</t>
  </si>
  <si>
    <t>Oh yaǃ</t>
  </si>
  <si>
    <t>I came four years ago.</t>
  </si>
  <si>
    <t>Aa...ndakauya kuno makore akapfura panoapa mana.</t>
  </si>
  <si>
    <t>When did you come here?</t>
  </si>
  <si>
    <t>Wakauya kuno rini?</t>
  </si>
  <si>
    <t>Yaa</t>
  </si>
  <si>
    <t>More than twenty years?</t>
  </si>
  <si>
    <t>Makumi maviri?</t>
  </si>
  <si>
    <t>I am 25 years old.</t>
  </si>
  <si>
    <t>Ndine makore makumi maviri nemashano.</t>
  </si>
  <si>
    <t>Yesǃ</t>
  </si>
  <si>
    <t>Eeeǃ</t>
  </si>
  <si>
    <t>you mean me?</t>
  </si>
  <si>
    <t>How old are you now?</t>
  </si>
  <si>
    <t>Ko waa nemakore mangani iye zvino?</t>
  </si>
  <si>
    <t>Are you really well?</t>
  </si>
  <si>
    <t>Unofara?</t>
  </si>
  <si>
    <t>I am doing really well.</t>
  </si>
  <si>
    <t>Aa...ini ndinofaro chaizuo</t>
  </si>
  <si>
    <t>How is life?</t>
  </si>
  <si>
    <t>Kanjani upenyu?</t>
  </si>
  <si>
    <t>So that right?</t>
  </si>
  <si>
    <t>And this is Ken this way.</t>
  </si>
  <si>
    <t>Ee ndiken kuno uku.</t>
  </si>
  <si>
    <t>This is Joshua here.</t>
  </si>
  <si>
    <t>Ndini Joshua aripano.</t>
  </si>
  <si>
    <t>I am well.</t>
  </si>
  <si>
    <t>Ndinofara mani</t>
  </si>
  <si>
    <t>How are you?</t>
  </si>
  <si>
    <t>Ee unofara?</t>
  </si>
  <si>
    <t>Helloǃ</t>
  </si>
  <si>
    <t>Ee yebo.</t>
  </si>
  <si>
    <t>Shona</t>
  </si>
  <si>
    <t>Speaker</t>
  </si>
  <si>
    <t>&lt;language_name&gt;Shona&lt;/language_name&gt;</t>
  </si>
  <si>
    <t>&lt;/metadata&gt;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</si>
</sst>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a_word-list_1990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CLA%20Phonetics%20Archive\Word-lists%20with%20XML%20tags\orthograph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d List"/>
      <sheetName val="Word List with XML tag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d List"/>
      <sheetName val="Word List with XML tag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5"/>
  <sheetViews>
    <sheetView workbookViewId="0" topLeftCell="A1">
      <selection activeCell="D1" sqref="D1"/>
    </sheetView>
  </sheetViews>
  <sheetFormatPr defaultColWidth="8.796875" defaultRowHeight="15"/>
  <cols>
    <col min="1" max="1" width="3.8984375" style="0" bestFit="1" customWidth="1"/>
    <col min="2" max="2" width="7.3984375" style="0" bestFit="1" customWidth="1"/>
    <col min="3" max="3" width="51.3984375" style="0" customWidth="1"/>
    <col min="4" max="4" width="35.8984375" style="0" customWidth="1"/>
    <col min="5" max="5" width="13" style="0" customWidth="1"/>
  </cols>
  <sheetData>
    <row r="1" spans="1:4" ht="20.25">
      <c r="A1" s="2"/>
      <c r="B1" s="2" t="s">
        <v>819</v>
      </c>
      <c r="C1" s="2" t="s">
        <v>818</v>
      </c>
      <c r="D1" s="2" t="s">
        <v>0</v>
      </c>
    </row>
    <row r="2" spans="1:4" ht="20.25">
      <c r="A2" s="2">
        <v>1</v>
      </c>
      <c r="B2" s="2" t="s">
        <v>12</v>
      </c>
      <c r="C2" s="2" t="s">
        <v>817</v>
      </c>
      <c r="D2" s="2" t="s">
        <v>816</v>
      </c>
    </row>
    <row r="3" spans="1:4" ht="20.25">
      <c r="A3" s="2">
        <v>2</v>
      </c>
      <c r="B3" s="2" t="s">
        <v>9</v>
      </c>
      <c r="C3" s="2" t="s">
        <v>815</v>
      </c>
      <c r="D3" s="2" t="s">
        <v>814</v>
      </c>
    </row>
    <row r="4" spans="1:4" ht="20.25">
      <c r="A4" s="2">
        <v>3</v>
      </c>
      <c r="B4" s="2" t="s">
        <v>12</v>
      </c>
      <c r="C4" s="2" t="s">
        <v>813</v>
      </c>
      <c r="D4" s="2" t="s">
        <v>812</v>
      </c>
    </row>
    <row r="5" spans="1:4" ht="20.25">
      <c r="A5" s="2">
        <v>4</v>
      </c>
      <c r="B5" s="2" t="s">
        <v>9</v>
      </c>
      <c r="C5" s="2" t="s">
        <v>811</v>
      </c>
      <c r="D5" s="2" t="s">
        <v>810</v>
      </c>
    </row>
    <row r="6" spans="1:4" ht="40.5">
      <c r="A6" s="2">
        <v>5</v>
      </c>
      <c r="B6" s="2" t="s">
        <v>12</v>
      </c>
      <c r="C6" s="2" t="s">
        <v>809</v>
      </c>
      <c r="D6" s="2" t="s">
        <v>808</v>
      </c>
    </row>
    <row r="7" spans="1:4" ht="20.25">
      <c r="A7" s="2">
        <v>6</v>
      </c>
      <c r="B7" s="2" t="s">
        <v>9</v>
      </c>
      <c r="C7" s="2" t="s">
        <v>163</v>
      </c>
      <c r="D7" s="2" t="s">
        <v>807</v>
      </c>
    </row>
    <row r="8" spans="1:4" ht="20.25">
      <c r="A8" s="2">
        <v>7</v>
      </c>
      <c r="B8" s="2" t="s">
        <v>12</v>
      </c>
      <c r="C8" s="2" t="s">
        <v>806</v>
      </c>
      <c r="D8" s="2" t="s">
        <v>805</v>
      </c>
    </row>
    <row r="9" spans="1:4" ht="40.5">
      <c r="A9" s="2">
        <v>8</v>
      </c>
      <c r="B9" s="2" t="s">
        <v>9</v>
      </c>
      <c r="C9" s="2" t="s">
        <v>804</v>
      </c>
      <c r="D9" s="2" t="s">
        <v>803</v>
      </c>
    </row>
    <row r="10" spans="1:4" ht="20.25">
      <c r="A10" s="2">
        <v>9</v>
      </c>
      <c r="B10" s="2" t="s">
        <v>12</v>
      </c>
      <c r="C10" s="2" t="s">
        <v>802</v>
      </c>
      <c r="D10" s="2" t="s">
        <v>801</v>
      </c>
    </row>
    <row r="11" spans="1:4" ht="20.25">
      <c r="A11" s="2">
        <v>10</v>
      </c>
      <c r="B11" s="2" t="s">
        <v>9</v>
      </c>
      <c r="C11" s="2" t="s">
        <v>791</v>
      </c>
      <c r="D11" s="2" t="s">
        <v>796</v>
      </c>
    </row>
    <row r="12" spans="1:4" ht="40.5">
      <c r="A12" s="2">
        <v>11</v>
      </c>
      <c r="B12" s="2" t="s">
        <v>12</v>
      </c>
      <c r="C12" s="2" t="s">
        <v>800</v>
      </c>
      <c r="D12" s="2" t="s">
        <v>799</v>
      </c>
    </row>
    <row r="13" spans="1:4" ht="20.25">
      <c r="A13" s="2">
        <v>12</v>
      </c>
      <c r="B13" s="2" t="s">
        <v>9</v>
      </c>
      <c r="C13" s="2" t="s">
        <v>97</v>
      </c>
      <c r="D13" s="2" t="s">
        <v>798</v>
      </c>
    </row>
    <row r="14" spans="1:4" ht="20.25">
      <c r="A14" s="2">
        <v>13</v>
      </c>
      <c r="B14" s="2" t="s">
        <v>12</v>
      </c>
      <c r="C14" s="2" t="s">
        <v>797</v>
      </c>
      <c r="D14" s="2" t="s">
        <v>796</v>
      </c>
    </row>
    <row r="15" spans="1:4" ht="40.5">
      <c r="A15" s="2">
        <v>14</v>
      </c>
      <c r="B15" s="2" t="s">
        <v>9</v>
      </c>
      <c r="C15" s="2" t="s">
        <v>795</v>
      </c>
      <c r="D15" s="2" t="s">
        <v>794</v>
      </c>
    </row>
    <row r="16" spans="1:4" ht="40.5">
      <c r="A16" s="2">
        <v>15</v>
      </c>
      <c r="B16" s="2" t="s">
        <v>12</v>
      </c>
      <c r="C16" s="2" t="s">
        <v>793</v>
      </c>
      <c r="D16" s="2" t="s">
        <v>792</v>
      </c>
    </row>
    <row r="17" spans="1:4" ht="20.25">
      <c r="A17" s="2">
        <v>16</v>
      </c>
      <c r="B17" s="2" t="s">
        <v>9</v>
      </c>
      <c r="C17" s="2" t="s">
        <v>791</v>
      </c>
      <c r="D17" s="2" t="s">
        <v>34</v>
      </c>
    </row>
    <row r="18" spans="1:4" ht="40.5">
      <c r="A18" s="2">
        <v>17</v>
      </c>
      <c r="B18" s="2" t="s">
        <v>12</v>
      </c>
      <c r="C18" s="2" t="s">
        <v>790</v>
      </c>
      <c r="D18" s="2" t="s">
        <v>789</v>
      </c>
    </row>
    <row r="19" spans="1:4" ht="40.5">
      <c r="A19" s="2">
        <v>18</v>
      </c>
      <c r="B19" s="2" t="s">
        <v>9</v>
      </c>
      <c r="C19" s="2" t="s">
        <v>788</v>
      </c>
      <c r="D19" s="2" t="s">
        <v>787</v>
      </c>
    </row>
    <row r="20" spans="1:4" ht="20.25">
      <c r="A20" s="2">
        <v>19</v>
      </c>
      <c r="B20" s="2" t="s">
        <v>12</v>
      </c>
      <c r="C20" s="2" t="s">
        <v>786</v>
      </c>
      <c r="D20" s="2" t="s">
        <v>698</v>
      </c>
    </row>
    <row r="21" spans="1:4" ht="20.25">
      <c r="A21" s="2">
        <v>20</v>
      </c>
      <c r="B21" s="2" t="s">
        <v>9</v>
      </c>
      <c r="C21" s="2" t="s">
        <v>785</v>
      </c>
      <c r="D21" s="2" t="s">
        <v>784</v>
      </c>
    </row>
    <row r="22" spans="1:4" ht="20.25">
      <c r="A22" s="2">
        <v>21</v>
      </c>
      <c r="B22" s="2" t="s">
        <v>12</v>
      </c>
      <c r="C22" s="2" t="s">
        <v>783</v>
      </c>
      <c r="D22" s="2" t="s">
        <v>96</v>
      </c>
    </row>
    <row r="23" spans="1:4" ht="20.25">
      <c r="A23" s="2">
        <v>22</v>
      </c>
      <c r="B23" s="2" t="s">
        <v>9</v>
      </c>
      <c r="C23" s="2" t="s">
        <v>387</v>
      </c>
      <c r="D23" s="1" t="s">
        <v>330</v>
      </c>
    </row>
    <row r="24" spans="1:4" ht="40.5">
      <c r="A24" s="2">
        <v>23</v>
      </c>
      <c r="B24" s="2" t="s">
        <v>12</v>
      </c>
      <c r="C24" s="2" t="s">
        <v>782</v>
      </c>
      <c r="D24" s="2" t="s">
        <v>781</v>
      </c>
    </row>
    <row r="25" spans="1:4" ht="20.25">
      <c r="A25" s="2">
        <v>24</v>
      </c>
      <c r="B25" s="2" t="s">
        <v>9</v>
      </c>
      <c r="C25" s="2" t="s">
        <v>780</v>
      </c>
      <c r="D25" s="2" t="s">
        <v>698</v>
      </c>
    </row>
    <row r="26" spans="1:4" ht="20.25">
      <c r="A26" s="2">
        <v>25</v>
      </c>
      <c r="B26" s="2" t="s">
        <v>12</v>
      </c>
      <c r="C26" s="2" t="s">
        <v>51</v>
      </c>
      <c r="D26" s="1" t="s">
        <v>34</v>
      </c>
    </row>
    <row r="27" spans="1:4" ht="40.5">
      <c r="A27" s="2">
        <v>26</v>
      </c>
      <c r="B27" s="2" t="s">
        <v>9</v>
      </c>
      <c r="C27" s="2" t="s">
        <v>779</v>
      </c>
      <c r="D27" s="2" t="s">
        <v>778</v>
      </c>
    </row>
    <row r="28" spans="1:4" ht="40.5">
      <c r="A28" s="2">
        <v>27</v>
      </c>
      <c r="B28" s="2" t="s">
        <v>12</v>
      </c>
      <c r="C28" s="2" t="s">
        <v>777</v>
      </c>
      <c r="D28" s="2" t="s">
        <v>776</v>
      </c>
    </row>
    <row r="29" spans="1:4" ht="20.25">
      <c r="A29" s="2">
        <v>28</v>
      </c>
      <c r="B29" s="2" t="s">
        <v>9</v>
      </c>
      <c r="C29" s="2" t="s">
        <v>396</v>
      </c>
      <c r="D29" s="2" t="s">
        <v>775</v>
      </c>
    </row>
    <row r="30" spans="1:4" ht="40.5">
      <c r="A30" s="2">
        <v>29</v>
      </c>
      <c r="B30" s="2" t="s">
        <v>12</v>
      </c>
      <c r="C30" s="2" t="s">
        <v>774</v>
      </c>
      <c r="D30" s="2" t="s">
        <v>773</v>
      </c>
    </row>
    <row r="31" spans="1:4" ht="40.5">
      <c r="A31" s="2">
        <v>30</v>
      </c>
      <c r="B31" s="2" t="s">
        <v>9</v>
      </c>
      <c r="C31" s="2" t="s">
        <v>772</v>
      </c>
      <c r="D31" s="2" t="s">
        <v>771</v>
      </c>
    </row>
    <row r="32" spans="1:4" ht="40.5">
      <c r="A32" s="2">
        <v>31</v>
      </c>
      <c r="B32" s="2" t="s">
        <v>12</v>
      </c>
      <c r="C32" s="2" t="s">
        <v>770</v>
      </c>
      <c r="D32" s="2" t="s">
        <v>769</v>
      </c>
    </row>
    <row r="33" spans="1:4" ht="20.25">
      <c r="A33" s="2">
        <v>32</v>
      </c>
      <c r="B33" s="2" t="s">
        <v>9</v>
      </c>
      <c r="C33" s="2" t="s">
        <v>768</v>
      </c>
      <c r="D33" s="2" t="s">
        <v>767</v>
      </c>
    </row>
    <row r="34" spans="1:4" ht="20.25">
      <c r="A34" s="2">
        <v>33</v>
      </c>
      <c r="B34" s="2" t="s">
        <v>12</v>
      </c>
      <c r="C34" s="2" t="s">
        <v>77</v>
      </c>
      <c r="D34" s="2" t="s">
        <v>330</v>
      </c>
    </row>
    <row r="35" spans="1:4" ht="20.25">
      <c r="A35" s="2">
        <v>34</v>
      </c>
      <c r="B35" s="2" t="s">
        <v>9</v>
      </c>
      <c r="C35" s="2" t="s">
        <v>51</v>
      </c>
      <c r="D35" s="2" t="s">
        <v>766</v>
      </c>
    </row>
    <row r="36" spans="1:4" ht="40.5">
      <c r="A36" s="2">
        <v>35</v>
      </c>
      <c r="B36" s="2" t="s">
        <v>12</v>
      </c>
      <c r="C36" s="2" t="s">
        <v>765</v>
      </c>
      <c r="D36" s="2" t="s">
        <v>764</v>
      </c>
    </row>
    <row r="37" spans="1:4" ht="20.25">
      <c r="A37" s="2">
        <v>36</v>
      </c>
      <c r="B37" s="2" t="s">
        <v>9</v>
      </c>
      <c r="C37" s="2" t="s">
        <v>763</v>
      </c>
      <c r="D37" s="2" t="s">
        <v>762</v>
      </c>
    </row>
    <row r="38" spans="1:4" ht="40.5">
      <c r="A38" s="2">
        <v>37</v>
      </c>
      <c r="B38" s="2" t="s">
        <v>12</v>
      </c>
      <c r="C38" s="2" t="s">
        <v>761</v>
      </c>
      <c r="D38" s="2" t="s">
        <v>760</v>
      </c>
    </row>
    <row r="39" spans="1:4" ht="20.25">
      <c r="A39" s="2">
        <v>38</v>
      </c>
      <c r="B39" s="2" t="s">
        <v>9</v>
      </c>
      <c r="C39" s="2" t="s">
        <v>759</v>
      </c>
      <c r="D39" s="2" t="s">
        <v>758</v>
      </c>
    </row>
    <row r="40" spans="1:4" ht="20.25">
      <c r="A40" s="2">
        <v>39</v>
      </c>
      <c r="B40" s="2" t="s">
        <v>12</v>
      </c>
      <c r="C40" s="2" t="s">
        <v>757</v>
      </c>
      <c r="D40" s="2" t="s">
        <v>756</v>
      </c>
    </row>
    <row r="41" spans="1:4" ht="20.25">
      <c r="A41" s="2">
        <v>40</v>
      </c>
      <c r="B41" s="2" t="s">
        <v>9</v>
      </c>
      <c r="C41" s="2" t="s">
        <v>755</v>
      </c>
      <c r="D41" s="2" t="s">
        <v>158</v>
      </c>
    </row>
    <row r="42" spans="1:4" ht="40.5">
      <c r="A42" s="2">
        <v>41</v>
      </c>
      <c r="B42" s="2" t="s">
        <v>12</v>
      </c>
      <c r="C42" s="2" t="s">
        <v>754</v>
      </c>
      <c r="D42" s="2" t="s">
        <v>753</v>
      </c>
    </row>
    <row r="43" spans="1:4" ht="20.25">
      <c r="A43" s="2">
        <v>42</v>
      </c>
      <c r="B43" s="2" t="s">
        <v>9</v>
      </c>
      <c r="C43" s="2" t="s">
        <v>750</v>
      </c>
      <c r="D43" s="2" t="s">
        <v>749</v>
      </c>
    </row>
    <row r="44" spans="1:4" ht="20.25">
      <c r="A44" s="2">
        <v>43</v>
      </c>
      <c r="B44" s="2" t="s">
        <v>12</v>
      </c>
      <c r="C44" s="2" t="s">
        <v>752</v>
      </c>
      <c r="D44" s="2" t="s">
        <v>751</v>
      </c>
    </row>
    <row r="45" spans="1:4" ht="20.25">
      <c r="A45" s="2">
        <v>44</v>
      </c>
      <c r="B45" s="2" t="s">
        <v>9</v>
      </c>
      <c r="C45" s="2" t="s">
        <v>750</v>
      </c>
      <c r="D45" s="2" t="s">
        <v>749</v>
      </c>
    </row>
    <row r="46" spans="1:4" ht="20.25">
      <c r="A46" s="2">
        <v>45</v>
      </c>
      <c r="B46" s="2" t="s">
        <v>12</v>
      </c>
      <c r="C46" s="2" t="s">
        <v>748</v>
      </c>
      <c r="D46" s="2" t="s">
        <v>747</v>
      </c>
    </row>
    <row r="47" spans="1:4" ht="20.25">
      <c r="A47" s="2">
        <v>46</v>
      </c>
      <c r="B47" s="2" t="s">
        <v>9</v>
      </c>
      <c r="C47" s="2" t="s">
        <v>746</v>
      </c>
      <c r="D47" s="2" t="s">
        <v>745</v>
      </c>
    </row>
    <row r="48" spans="1:4" ht="20.25">
      <c r="A48" s="2">
        <v>47</v>
      </c>
      <c r="B48" s="2" t="s">
        <v>12</v>
      </c>
      <c r="C48" s="2" t="s">
        <v>77</v>
      </c>
      <c r="D48" s="2" t="s">
        <v>34</v>
      </c>
    </row>
    <row r="49" spans="1:4" ht="40.5">
      <c r="A49" s="2">
        <v>48</v>
      </c>
      <c r="B49" s="2" t="s">
        <v>9</v>
      </c>
      <c r="C49" s="2" t="s">
        <v>744</v>
      </c>
      <c r="D49" s="2" t="s">
        <v>743</v>
      </c>
    </row>
    <row r="50" spans="1:4" ht="20.25">
      <c r="A50" s="2">
        <v>49</v>
      </c>
      <c r="B50" s="2" t="s">
        <v>12</v>
      </c>
      <c r="C50" s="2" t="s">
        <v>525</v>
      </c>
      <c r="D50" s="2" t="s">
        <v>742</v>
      </c>
    </row>
    <row r="51" spans="1:4" ht="20.25">
      <c r="A51" s="2">
        <v>50</v>
      </c>
      <c r="B51" s="2" t="s">
        <v>9</v>
      </c>
      <c r="C51" s="2" t="s">
        <v>741</v>
      </c>
      <c r="D51" s="2" t="s">
        <v>34</v>
      </c>
    </row>
    <row r="52" spans="1:4" ht="40.5">
      <c r="A52" s="2">
        <v>51</v>
      </c>
      <c r="B52" s="2" t="s">
        <v>12</v>
      </c>
      <c r="C52" s="2" t="s">
        <v>740</v>
      </c>
      <c r="D52" s="2" t="s">
        <v>739</v>
      </c>
    </row>
    <row r="53" spans="1:4" ht="40.5">
      <c r="A53" s="2">
        <v>52</v>
      </c>
      <c r="B53" s="2" t="s">
        <v>9</v>
      </c>
      <c r="C53" s="2" t="s">
        <v>738</v>
      </c>
      <c r="D53" s="2" t="s">
        <v>737</v>
      </c>
    </row>
    <row r="54" spans="1:4" ht="40.5">
      <c r="A54" s="2">
        <v>53</v>
      </c>
      <c r="B54" s="2" t="s">
        <v>12</v>
      </c>
      <c r="C54" s="2" t="s">
        <v>736</v>
      </c>
      <c r="D54" s="2" t="s">
        <v>735</v>
      </c>
    </row>
    <row r="55" spans="1:4" ht="40.5">
      <c r="A55" s="2">
        <v>54</v>
      </c>
      <c r="B55" s="2" t="s">
        <v>9</v>
      </c>
      <c r="C55" s="2" t="s">
        <v>734</v>
      </c>
      <c r="D55" s="2" t="s">
        <v>733</v>
      </c>
    </row>
    <row r="56" spans="1:4" ht="20.25">
      <c r="A56" s="2">
        <v>55</v>
      </c>
      <c r="B56" s="2" t="s">
        <v>12</v>
      </c>
      <c r="C56" s="2" t="s">
        <v>732</v>
      </c>
      <c r="D56" s="2" t="s">
        <v>731</v>
      </c>
    </row>
    <row r="57" spans="1:4" ht="20.25">
      <c r="A57" s="2">
        <v>56</v>
      </c>
      <c r="B57" s="2" t="s">
        <v>9</v>
      </c>
      <c r="C57" s="2" t="s">
        <v>53</v>
      </c>
      <c r="D57" s="2" t="s">
        <v>34</v>
      </c>
    </row>
    <row r="58" spans="1:4" ht="40.5">
      <c r="A58" s="2">
        <v>57</v>
      </c>
      <c r="B58" s="2" t="s">
        <v>12</v>
      </c>
      <c r="C58" s="2" t="s">
        <v>730</v>
      </c>
      <c r="D58" s="2" t="s">
        <v>729</v>
      </c>
    </row>
    <row r="59" spans="1:4" ht="20.25">
      <c r="A59" s="2">
        <v>58</v>
      </c>
      <c r="B59" s="2" t="s">
        <v>9</v>
      </c>
      <c r="C59" s="2" t="s">
        <v>728</v>
      </c>
      <c r="D59" s="2" t="s">
        <v>727</v>
      </c>
    </row>
    <row r="60" spans="1:4" ht="20.25">
      <c r="A60" s="2">
        <v>59</v>
      </c>
      <c r="B60" s="2" t="s">
        <v>12</v>
      </c>
      <c r="C60" s="2" t="s">
        <v>726</v>
      </c>
      <c r="D60" s="2" t="s">
        <v>725</v>
      </c>
    </row>
    <row r="61" spans="1:4" ht="40.5">
      <c r="A61" s="2">
        <v>60</v>
      </c>
      <c r="B61" s="2" t="s">
        <v>9</v>
      </c>
      <c r="C61" s="2" t="s">
        <v>724</v>
      </c>
      <c r="D61" s="2" t="s">
        <v>723</v>
      </c>
    </row>
    <row r="62" spans="1:4" ht="40.5">
      <c r="A62" s="2">
        <v>61</v>
      </c>
      <c r="B62" s="2" t="s">
        <v>12</v>
      </c>
      <c r="C62" s="2" t="s">
        <v>722</v>
      </c>
      <c r="D62" s="2" t="s">
        <v>721</v>
      </c>
    </row>
    <row r="63" spans="1:4" ht="20.25">
      <c r="A63" s="2">
        <v>62</v>
      </c>
      <c r="B63" s="2" t="s">
        <v>9</v>
      </c>
      <c r="C63" s="2" t="s">
        <v>720</v>
      </c>
      <c r="D63" s="2" t="s">
        <v>698</v>
      </c>
    </row>
    <row r="64" spans="1:4" ht="20.25">
      <c r="A64" s="2">
        <v>63</v>
      </c>
      <c r="B64" s="2" t="s">
        <v>12</v>
      </c>
      <c r="C64" s="2" t="s">
        <v>53</v>
      </c>
      <c r="D64" s="2" t="s">
        <v>719</v>
      </c>
    </row>
    <row r="65" spans="1:4" ht="121.5">
      <c r="A65" s="2">
        <v>64</v>
      </c>
      <c r="B65" s="2" t="s">
        <v>9</v>
      </c>
      <c r="C65" s="2" t="s">
        <v>718</v>
      </c>
      <c r="D65" s="2" t="s">
        <v>717</v>
      </c>
    </row>
    <row r="66" spans="1:4" ht="20.25">
      <c r="A66" s="2">
        <v>65</v>
      </c>
      <c r="B66" s="2" t="s">
        <v>12</v>
      </c>
      <c r="C66" s="2" t="s">
        <v>716</v>
      </c>
      <c r="D66" s="2" t="s">
        <v>715</v>
      </c>
    </row>
    <row r="67" spans="1:4" ht="20.25">
      <c r="A67" s="2">
        <v>66</v>
      </c>
      <c r="B67" s="2" t="s">
        <v>9</v>
      </c>
      <c r="C67" s="2" t="s">
        <v>714</v>
      </c>
      <c r="D67" s="2" t="s">
        <v>713</v>
      </c>
    </row>
    <row r="68" spans="1:4" ht="20.25">
      <c r="A68" s="2">
        <v>67</v>
      </c>
      <c r="B68" s="2" t="s">
        <v>12</v>
      </c>
      <c r="C68" s="2" t="s">
        <v>712</v>
      </c>
      <c r="D68" s="2" t="s">
        <v>711</v>
      </c>
    </row>
    <row r="69" spans="1:4" ht="20.25">
      <c r="A69" s="2">
        <v>68</v>
      </c>
      <c r="B69" s="2" t="s">
        <v>9</v>
      </c>
      <c r="C69" s="2" t="s">
        <v>357</v>
      </c>
      <c r="D69" s="2" t="s">
        <v>38</v>
      </c>
    </row>
    <row r="70" spans="1:4" ht="20.25">
      <c r="A70" s="2">
        <v>69</v>
      </c>
      <c r="B70" s="2" t="s">
        <v>12</v>
      </c>
      <c r="C70" s="2" t="s">
        <v>710</v>
      </c>
      <c r="D70" s="2" t="s">
        <v>709</v>
      </c>
    </row>
    <row r="71" spans="1:4" ht="40.5">
      <c r="A71" s="2">
        <v>70</v>
      </c>
      <c r="B71" s="2" t="s">
        <v>9</v>
      </c>
      <c r="C71" s="2" t="s">
        <v>708</v>
      </c>
      <c r="D71" s="2" t="s">
        <v>707</v>
      </c>
    </row>
    <row r="72" spans="1:4" ht="60.75">
      <c r="A72" s="2">
        <v>71</v>
      </c>
      <c r="B72" s="2" t="s">
        <v>12</v>
      </c>
      <c r="C72" s="2" t="s">
        <v>706</v>
      </c>
      <c r="D72" s="2" t="s">
        <v>705</v>
      </c>
    </row>
    <row r="73" spans="1:4" ht="20.25">
      <c r="A73" s="2">
        <v>72</v>
      </c>
      <c r="B73" s="2" t="s">
        <v>9</v>
      </c>
      <c r="C73" s="2" t="s">
        <v>704</v>
      </c>
      <c r="D73" s="2" t="s">
        <v>38</v>
      </c>
    </row>
    <row r="74" spans="1:4" ht="20.25">
      <c r="A74" s="2">
        <v>73</v>
      </c>
      <c r="B74" s="2" t="s">
        <v>12</v>
      </c>
      <c r="C74" s="2" t="s">
        <v>51</v>
      </c>
      <c r="D74" s="2" t="s">
        <v>34</v>
      </c>
    </row>
    <row r="75" spans="1:4" ht="40.5">
      <c r="A75" s="2">
        <v>74</v>
      </c>
      <c r="B75" s="2" t="s">
        <v>9</v>
      </c>
      <c r="C75" s="2" t="s">
        <v>703</v>
      </c>
      <c r="D75" s="2" t="s">
        <v>702</v>
      </c>
    </row>
    <row r="76" spans="1:4" ht="40.5">
      <c r="A76" s="2">
        <v>75</v>
      </c>
      <c r="B76" s="2" t="s">
        <v>12</v>
      </c>
      <c r="C76" s="2" t="s">
        <v>701</v>
      </c>
      <c r="D76" s="2" t="s">
        <v>700</v>
      </c>
    </row>
    <row r="77" spans="1:4" ht="20.25">
      <c r="A77" s="2">
        <v>76</v>
      </c>
      <c r="B77" s="2" t="s">
        <v>9</v>
      </c>
      <c r="C77" s="2" t="s">
        <v>699</v>
      </c>
      <c r="D77" s="2" t="s">
        <v>698</v>
      </c>
    </row>
    <row r="78" spans="1:4" ht="40.5">
      <c r="A78" s="2">
        <v>77</v>
      </c>
      <c r="B78" s="2" t="s">
        <v>12</v>
      </c>
      <c r="C78" s="2" t="s">
        <v>697</v>
      </c>
      <c r="D78" s="2" t="s">
        <v>696</v>
      </c>
    </row>
    <row r="79" spans="1:4" ht="40.5">
      <c r="A79" s="2">
        <v>78</v>
      </c>
      <c r="B79" s="2" t="s">
        <v>9</v>
      </c>
      <c r="C79" s="2" t="s">
        <v>695</v>
      </c>
      <c r="D79" s="2" t="s">
        <v>694</v>
      </c>
    </row>
    <row r="80" spans="1:4" ht="60.75">
      <c r="A80" s="2">
        <v>79</v>
      </c>
      <c r="B80" s="2" t="s">
        <v>12</v>
      </c>
      <c r="C80" s="2" t="s">
        <v>693</v>
      </c>
      <c r="D80" s="2" t="s">
        <v>692</v>
      </c>
    </row>
    <row r="81" spans="1:4" ht="20.25">
      <c r="A81" s="2">
        <v>80</v>
      </c>
      <c r="B81" s="2" t="s">
        <v>9</v>
      </c>
      <c r="C81" s="2" t="s">
        <v>163</v>
      </c>
      <c r="D81" s="2" t="s">
        <v>38</v>
      </c>
    </row>
    <row r="82" spans="1:4" ht="40.5">
      <c r="A82" s="2">
        <v>81</v>
      </c>
      <c r="B82" s="2" t="s">
        <v>12</v>
      </c>
      <c r="C82" s="2" t="s">
        <v>691</v>
      </c>
      <c r="D82" s="2" t="s">
        <v>690</v>
      </c>
    </row>
    <row r="83" spans="1:4" ht="40.5">
      <c r="A83" s="2">
        <v>82</v>
      </c>
      <c r="B83" s="2" t="s">
        <v>9</v>
      </c>
      <c r="C83" s="2" t="s">
        <v>689</v>
      </c>
      <c r="D83" s="2" t="s">
        <v>688</v>
      </c>
    </row>
    <row r="84" spans="1:4" ht="40.5">
      <c r="A84" s="2">
        <v>83</v>
      </c>
      <c r="B84" s="2" t="s">
        <v>12</v>
      </c>
      <c r="C84" s="2" t="s">
        <v>687</v>
      </c>
      <c r="D84" s="2" t="s">
        <v>686</v>
      </c>
    </row>
    <row r="85" spans="1:4" ht="40.5">
      <c r="A85" s="2">
        <v>84</v>
      </c>
      <c r="B85" s="2" t="s">
        <v>9</v>
      </c>
      <c r="C85" s="2" t="s">
        <v>685</v>
      </c>
      <c r="D85" s="2" t="s">
        <v>684</v>
      </c>
    </row>
    <row r="86" spans="1:4" ht="20.25">
      <c r="A86" s="2">
        <v>85</v>
      </c>
      <c r="B86" s="2" t="s">
        <v>12</v>
      </c>
      <c r="C86" s="2" t="s">
        <v>683</v>
      </c>
      <c r="D86" s="2" t="s">
        <v>82</v>
      </c>
    </row>
    <row r="87" spans="1:4" ht="20.25">
      <c r="A87" s="2">
        <v>86</v>
      </c>
      <c r="B87" s="2" t="s">
        <v>9</v>
      </c>
      <c r="C87" s="2" t="s">
        <v>682</v>
      </c>
      <c r="D87" s="2" t="s">
        <v>681</v>
      </c>
    </row>
    <row r="88" spans="1:4" ht="20.25">
      <c r="A88" s="2">
        <v>87</v>
      </c>
      <c r="B88" s="2" t="s">
        <v>12</v>
      </c>
      <c r="C88" s="2" t="s">
        <v>680</v>
      </c>
      <c r="D88" s="2" t="s">
        <v>679</v>
      </c>
    </row>
    <row r="89" spans="1:4" ht="20.25">
      <c r="A89" s="2">
        <v>88</v>
      </c>
      <c r="B89" s="2" t="s">
        <v>9</v>
      </c>
      <c r="C89" s="2" t="s">
        <v>77</v>
      </c>
      <c r="D89" s="2" t="s">
        <v>140</v>
      </c>
    </row>
    <row r="90" spans="1:4" ht="40.5">
      <c r="A90" s="2">
        <v>89</v>
      </c>
      <c r="B90" s="2" t="s">
        <v>12</v>
      </c>
      <c r="C90" s="2" t="s">
        <v>678</v>
      </c>
      <c r="D90" s="2" t="s">
        <v>677</v>
      </c>
    </row>
    <row r="91" spans="1:4" ht="40.5">
      <c r="A91" s="2">
        <v>90</v>
      </c>
      <c r="B91" s="2" t="s">
        <v>9</v>
      </c>
      <c r="C91" s="2" t="s">
        <v>676</v>
      </c>
      <c r="D91" s="2" t="s">
        <v>675</v>
      </c>
    </row>
    <row r="92" spans="1:4" ht="40.5">
      <c r="A92" s="2">
        <v>91</v>
      </c>
      <c r="B92" s="2" t="s">
        <v>12</v>
      </c>
      <c r="C92" s="2" t="s">
        <v>674</v>
      </c>
      <c r="D92" s="2" t="s">
        <v>673</v>
      </c>
    </row>
    <row r="93" spans="1:4" ht="40.5">
      <c r="A93" s="2">
        <v>92</v>
      </c>
      <c r="B93" s="2" t="s">
        <v>9</v>
      </c>
      <c r="C93" s="2" t="s">
        <v>672</v>
      </c>
      <c r="D93" s="2" t="s">
        <v>671</v>
      </c>
    </row>
    <row r="94" spans="1:4" ht="20.25">
      <c r="A94" s="2">
        <v>93</v>
      </c>
      <c r="B94" s="2" t="s">
        <v>12</v>
      </c>
      <c r="C94" s="2" t="s">
        <v>670</v>
      </c>
      <c r="D94" s="2" t="s">
        <v>669</v>
      </c>
    </row>
    <row r="95" spans="1:4" ht="40.5">
      <c r="A95" s="2">
        <v>94</v>
      </c>
      <c r="B95" s="2" t="s">
        <v>9</v>
      </c>
      <c r="C95" s="2" t="s">
        <v>668</v>
      </c>
      <c r="D95" s="2" t="s">
        <v>667</v>
      </c>
    </row>
    <row r="96" spans="1:4" ht="40.5">
      <c r="A96" s="2">
        <v>95</v>
      </c>
      <c r="B96" s="2" t="s">
        <v>12</v>
      </c>
      <c r="C96" s="2" t="s">
        <v>666</v>
      </c>
      <c r="D96" s="2" t="s">
        <v>665</v>
      </c>
    </row>
    <row r="97" spans="1:4" ht="40.5">
      <c r="A97" s="2">
        <v>96</v>
      </c>
      <c r="B97" s="2" t="s">
        <v>9</v>
      </c>
      <c r="C97" s="2" t="s">
        <v>664</v>
      </c>
      <c r="D97" s="2" t="s">
        <v>663</v>
      </c>
    </row>
    <row r="98" spans="1:4" ht="40.5">
      <c r="A98" s="2">
        <v>97</v>
      </c>
      <c r="B98" s="2" t="s">
        <v>12</v>
      </c>
      <c r="C98" s="2" t="s">
        <v>662</v>
      </c>
      <c r="D98" s="2" t="s">
        <v>661</v>
      </c>
    </row>
    <row r="99" spans="1:4" ht="20.25">
      <c r="A99" s="2">
        <v>98</v>
      </c>
      <c r="B99" s="2" t="s">
        <v>9</v>
      </c>
      <c r="C99" s="2" t="s">
        <v>660</v>
      </c>
      <c r="D99" s="2" t="s">
        <v>659</v>
      </c>
    </row>
    <row r="100" spans="1:4" ht="60.75">
      <c r="A100" s="2">
        <v>99</v>
      </c>
      <c r="B100" s="2" t="s">
        <v>12</v>
      </c>
      <c r="C100" s="2" t="s">
        <v>658</v>
      </c>
      <c r="D100" s="2" t="s">
        <v>657</v>
      </c>
    </row>
    <row r="101" spans="1:4" ht="60.75">
      <c r="A101" s="2">
        <v>100</v>
      </c>
      <c r="B101" s="2" t="s">
        <v>9</v>
      </c>
      <c r="C101" s="2" t="s">
        <v>656</v>
      </c>
      <c r="D101" s="2" t="s">
        <v>655</v>
      </c>
    </row>
    <row r="102" spans="1:4" ht="20.25">
      <c r="A102" s="2">
        <v>101</v>
      </c>
      <c r="B102" s="2" t="s">
        <v>12</v>
      </c>
      <c r="C102" s="2" t="s">
        <v>654</v>
      </c>
      <c r="D102" s="2" t="s">
        <v>653</v>
      </c>
    </row>
    <row r="103" spans="1:4" ht="20.25">
      <c r="A103" s="2">
        <v>102</v>
      </c>
      <c r="B103" s="2" t="s">
        <v>9</v>
      </c>
      <c r="C103" s="2" t="s">
        <v>163</v>
      </c>
      <c r="D103" s="2" t="s">
        <v>38</v>
      </c>
    </row>
    <row r="104" spans="1:4" ht="20.25">
      <c r="A104" s="2">
        <v>103</v>
      </c>
      <c r="B104" s="2" t="s">
        <v>12</v>
      </c>
      <c r="C104" s="2" t="s">
        <v>652</v>
      </c>
      <c r="D104" s="2" t="s">
        <v>651</v>
      </c>
    </row>
    <row r="105" spans="1:4" ht="20.25">
      <c r="A105" s="2">
        <v>104</v>
      </c>
      <c r="B105" s="2" t="s">
        <v>9</v>
      </c>
      <c r="C105" s="2" t="s">
        <v>650</v>
      </c>
      <c r="D105" s="2" t="s">
        <v>649</v>
      </c>
    </row>
    <row r="106" spans="1:4" ht="20.25">
      <c r="A106" s="2">
        <v>105</v>
      </c>
      <c r="B106" s="2" t="s">
        <v>12</v>
      </c>
      <c r="C106" s="2" t="s">
        <v>648</v>
      </c>
      <c r="D106" s="2" t="s">
        <v>647</v>
      </c>
    </row>
    <row r="107" spans="1:4" ht="40.5">
      <c r="A107" s="2">
        <v>106</v>
      </c>
      <c r="B107" s="2" t="s">
        <v>9</v>
      </c>
      <c r="C107" s="2" t="s">
        <v>646</v>
      </c>
      <c r="D107" s="2" t="s">
        <v>645</v>
      </c>
    </row>
    <row r="108" spans="1:4" ht="60.75">
      <c r="A108" s="2">
        <v>107</v>
      </c>
      <c r="B108" s="2" t="s">
        <v>12</v>
      </c>
      <c r="C108" s="2" t="s">
        <v>644</v>
      </c>
      <c r="D108" s="2" t="s">
        <v>643</v>
      </c>
    </row>
    <row r="109" spans="1:4" ht="40.5">
      <c r="A109" s="2">
        <v>108</v>
      </c>
      <c r="B109" s="2" t="s">
        <v>9</v>
      </c>
      <c r="C109" s="2" t="s">
        <v>642</v>
      </c>
      <c r="D109" s="2" t="s">
        <v>641</v>
      </c>
    </row>
    <row r="110" spans="1:4" ht="20.25">
      <c r="A110" s="2">
        <v>109</v>
      </c>
      <c r="B110" s="2" t="s">
        <v>12</v>
      </c>
      <c r="C110" s="2" t="s">
        <v>640</v>
      </c>
      <c r="D110" s="2" t="s">
        <v>639</v>
      </c>
    </row>
    <row r="111" spans="1:4" ht="20.25">
      <c r="A111" s="2">
        <v>110</v>
      </c>
      <c r="B111" s="2" t="s">
        <v>9</v>
      </c>
      <c r="C111" s="2" t="s">
        <v>638</v>
      </c>
      <c r="D111" s="2" t="s">
        <v>637</v>
      </c>
    </row>
    <row r="112" spans="1:4" ht="40.5">
      <c r="A112" s="2">
        <v>111</v>
      </c>
      <c r="B112" s="2" t="s">
        <v>12</v>
      </c>
      <c r="C112" s="2" t="s">
        <v>636</v>
      </c>
      <c r="D112" s="2" t="s">
        <v>635</v>
      </c>
    </row>
    <row r="113" spans="1:4" ht="60.75">
      <c r="A113" s="2">
        <v>112</v>
      </c>
      <c r="B113" s="2" t="s">
        <v>9</v>
      </c>
      <c r="C113" s="2" t="s">
        <v>634</v>
      </c>
      <c r="D113" s="2" t="s">
        <v>633</v>
      </c>
    </row>
    <row r="114" spans="1:4" ht="40.5">
      <c r="A114" s="2">
        <v>113</v>
      </c>
      <c r="B114" s="2" t="s">
        <v>12</v>
      </c>
      <c r="C114" s="2" t="s">
        <v>632</v>
      </c>
      <c r="D114" s="2" t="s">
        <v>631</v>
      </c>
    </row>
    <row r="115" spans="1:4" ht="81">
      <c r="A115" s="2">
        <v>114</v>
      </c>
      <c r="B115" s="2" t="s">
        <v>9</v>
      </c>
      <c r="C115" s="2" t="s">
        <v>630</v>
      </c>
      <c r="D115" s="2" t="s">
        <v>629</v>
      </c>
    </row>
    <row r="116" spans="1:4" ht="20.25">
      <c r="A116" s="2">
        <v>115</v>
      </c>
      <c r="B116" s="2" t="s">
        <v>12</v>
      </c>
      <c r="C116" s="2" t="s">
        <v>628</v>
      </c>
      <c r="D116" s="2" t="s">
        <v>627</v>
      </c>
    </row>
    <row r="117" spans="1:4" ht="141.75">
      <c r="A117" s="2">
        <v>116</v>
      </c>
      <c r="B117" s="2" t="s">
        <v>9</v>
      </c>
      <c r="C117" s="2" t="s">
        <v>626</v>
      </c>
      <c r="D117" s="2" t="s">
        <v>625</v>
      </c>
    </row>
    <row r="118" spans="1:4" ht="60.75">
      <c r="A118" s="2">
        <v>117</v>
      </c>
      <c r="B118" s="2" t="s">
        <v>12</v>
      </c>
      <c r="C118" s="2" t="s">
        <v>624</v>
      </c>
      <c r="D118" s="2" t="s">
        <v>623</v>
      </c>
    </row>
    <row r="119" spans="1:4" ht="81">
      <c r="A119" s="2">
        <v>118</v>
      </c>
      <c r="B119" s="2" t="s">
        <v>9</v>
      </c>
      <c r="C119" s="2" t="s">
        <v>622</v>
      </c>
      <c r="D119" s="2" t="s">
        <v>621</v>
      </c>
    </row>
    <row r="120" spans="1:4" ht="20.25">
      <c r="A120" s="2">
        <v>119</v>
      </c>
      <c r="B120" s="2" t="s">
        <v>12</v>
      </c>
      <c r="C120" s="2" t="s">
        <v>620</v>
      </c>
      <c r="D120" s="2" t="s">
        <v>619</v>
      </c>
    </row>
    <row r="121" spans="1:4" ht="121.5">
      <c r="A121" s="2">
        <v>120</v>
      </c>
      <c r="B121" s="2" t="s">
        <v>9</v>
      </c>
      <c r="C121" s="2" t="s">
        <v>618</v>
      </c>
      <c r="D121" s="2" t="s">
        <v>617</v>
      </c>
    </row>
    <row r="122" spans="1:4" ht="20.25">
      <c r="A122" s="2">
        <v>121</v>
      </c>
      <c r="B122" s="2" t="s">
        <v>12</v>
      </c>
      <c r="C122" s="2" t="s">
        <v>616</v>
      </c>
      <c r="D122" s="2" t="s">
        <v>615</v>
      </c>
    </row>
    <row r="123" spans="1:4" ht="20.25">
      <c r="A123" s="2">
        <v>122</v>
      </c>
      <c r="B123" s="2" t="s">
        <v>9</v>
      </c>
      <c r="C123" s="2" t="s">
        <v>614</v>
      </c>
      <c r="D123" s="2" t="s">
        <v>50</v>
      </c>
    </row>
    <row r="124" spans="1:4" ht="81">
      <c r="A124" s="2">
        <v>123</v>
      </c>
      <c r="B124" s="2" t="s">
        <v>12</v>
      </c>
      <c r="C124" s="2" t="s">
        <v>613</v>
      </c>
      <c r="D124" s="2" t="s">
        <v>612</v>
      </c>
    </row>
    <row r="125" spans="1:4" ht="40.5">
      <c r="A125" s="2">
        <v>124</v>
      </c>
      <c r="B125" s="2" t="s">
        <v>9</v>
      </c>
      <c r="C125" s="2" t="s">
        <v>611</v>
      </c>
      <c r="D125" s="2" t="s">
        <v>610</v>
      </c>
    </row>
    <row r="126" spans="1:4" ht="81">
      <c r="A126" s="2">
        <v>125</v>
      </c>
      <c r="B126" s="2" t="s">
        <v>12</v>
      </c>
      <c r="C126" s="2" t="s">
        <v>609</v>
      </c>
      <c r="D126" s="2" t="s">
        <v>608</v>
      </c>
    </row>
    <row r="127" spans="1:4" ht="20.25">
      <c r="A127" s="2">
        <v>126</v>
      </c>
      <c r="B127" s="2" t="s">
        <v>9</v>
      </c>
      <c r="C127" s="2" t="s">
        <v>607</v>
      </c>
      <c r="D127" s="2" t="s">
        <v>52</v>
      </c>
    </row>
    <row r="128" spans="1:4" ht="101.25">
      <c r="A128" s="2">
        <v>127</v>
      </c>
      <c r="B128" s="2" t="s">
        <v>12</v>
      </c>
      <c r="C128" s="2" t="s">
        <v>606</v>
      </c>
      <c r="D128" s="2" t="s">
        <v>605</v>
      </c>
    </row>
    <row r="129" spans="1:4" ht="162">
      <c r="A129" s="2">
        <v>128</v>
      </c>
      <c r="B129" s="2" t="s">
        <v>9</v>
      </c>
      <c r="C129" s="2" t="s">
        <v>604</v>
      </c>
      <c r="D129" s="2" t="s">
        <v>603</v>
      </c>
    </row>
    <row r="130" spans="1:4" ht="20.25">
      <c r="A130" s="2">
        <v>129</v>
      </c>
      <c r="B130" s="2" t="s">
        <v>12</v>
      </c>
      <c r="C130" s="2" t="s">
        <v>602</v>
      </c>
      <c r="D130" s="2" t="s">
        <v>601</v>
      </c>
    </row>
    <row r="131" spans="1:4" ht="20.25">
      <c r="A131" s="2">
        <v>130</v>
      </c>
      <c r="B131" s="2" t="s">
        <v>9</v>
      </c>
      <c r="C131" s="2" t="s">
        <v>600</v>
      </c>
      <c r="D131" s="2" t="s">
        <v>599</v>
      </c>
    </row>
    <row r="132" spans="1:4" ht="20.25">
      <c r="A132" s="2">
        <v>131</v>
      </c>
      <c r="B132" s="2" t="s">
        <v>12</v>
      </c>
      <c r="C132" s="2" t="s">
        <v>598</v>
      </c>
      <c r="D132" s="2" t="s">
        <v>597</v>
      </c>
    </row>
    <row r="133" spans="1:4" ht="81">
      <c r="A133" s="2">
        <v>132</v>
      </c>
      <c r="B133" s="2" t="s">
        <v>9</v>
      </c>
      <c r="C133" s="2" t="s">
        <v>596</v>
      </c>
      <c r="D133" s="2" t="s">
        <v>595</v>
      </c>
    </row>
    <row r="134" spans="1:4" ht="40.5">
      <c r="A134" s="2">
        <v>133</v>
      </c>
      <c r="B134" s="2" t="s">
        <v>12</v>
      </c>
      <c r="C134" s="2" t="s">
        <v>594</v>
      </c>
      <c r="D134" s="2" t="s">
        <v>593</v>
      </c>
    </row>
    <row r="135" spans="1:4" ht="20.25">
      <c r="A135" s="2">
        <v>134</v>
      </c>
      <c r="B135" s="2" t="s">
        <v>9</v>
      </c>
      <c r="C135" s="2" t="s">
        <v>592</v>
      </c>
      <c r="D135" s="2" t="s">
        <v>592</v>
      </c>
    </row>
    <row r="136" spans="1:4" ht="40.5">
      <c r="A136" s="2">
        <v>135</v>
      </c>
      <c r="B136" s="2" t="s">
        <v>12</v>
      </c>
      <c r="C136" s="2" t="s">
        <v>591</v>
      </c>
      <c r="D136" s="2" t="s">
        <v>590</v>
      </c>
    </row>
    <row r="137" spans="1:4" ht="81">
      <c r="A137" s="2">
        <v>136</v>
      </c>
      <c r="B137" s="2" t="s">
        <v>9</v>
      </c>
      <c r="C137" s="2" t="s">
        <v>589</v>
      </c>
      <c r="D137" s="2" t="s">
        <v>588</v>
      </c>
    </row>
    <row r="138" spans="1:4" ht="20.25">
      <c r="A138" s="2">
        <v>137</v>
      </c>
      <c r="B138" s="2" t="s">
        <v>12</v>
      </c>
      <c r="C138" s="2" t="s">
        <v>587</v>
      </c>
      <c r="D138" s="2" t="s">
        <v>586</v>
      </c>
    </row>
    <row r="139" spans="1:4" ht="20.25">
      <c r="A139" s="2">
        <v>138</v>
      </c>
      <c r="B139" s="2" t="s">
        <v>9</v>
      </c>
      <c r="C139" s="2" t="s">
        <v>53</v>
      </c>
      <c r="D139" s="2" t="s">
        <v>219</v>
      </c>
    </row>
    <row r="140" spans="1:4" ht="20.25">
      <c r="A140" s="2">
        <v>139</v>
      </c>
      <c r="B140" s="2" t="s">
        <v>12</v>
      </c>
      <c r="C140" s="2" t="s">
        <v>585</v>
      </c>
      <c r="D140" s="2" t="s">
        <v>584</v>
      </c>
    </row>
    <row r="141" spans="1:4" ht="20.25">
      <c r="A141" s="2">
        <v>140</v>
      </c>
      <c r="B141" s="2" t="s">
        <v>9</v>
      </c>
      <c r="C141" s="2" t="s">
        <v>393</v>
      </c>
      <c r="D141" s="2" t="s">
        <v>219</v>
      </c>
    </row>
    <row r="142" spans="1:4" ht="60.75">
      <c r="A142" s="2">
        <v>141</v>
      </c>
      <c r="B142" s="2" t="s">
        <v>12</v>
      </c>
      <c r="C142" s="2" t="s">
        <v>583</v>
      </c>
      <c r="D142" s="2" t="s">
        <v>582</v>
      </c>
    </row>
    <row r="143" spans="1:4" ht="20.25">
      <c r="A143" s="2">
        <v>142</v>
      </c>
      <c r="B143" s="2" t="s">
        <v>9</v>
      </c>
      <c r="C143" s="2" t="s">
        <v>581</v>
      </c>
      <c r="D143" s="2" t="s">
        <v>580</v>
      </c>
    </row>
    <row r="144" spans="1:4" ht="60.75">
      <c r="A144" s="2">
        <v>143</v>
      </c>
      <c r="B144" s="2" t="s">
        <v>12</v>
      </c>
      <c r="C144" s="2" t="s">
        <v>579</v>
      </c>
      <c r="D144" s="2" t="s">
        <v>578</v>
      </c>
    </row>
    <row r="145" spans="1:4" ht="40.5">
      <c r="A145" s="2">
        <v>144</v>
      </c>
      <c r="B145" s="2" t="s">
        <v>9</v>
      </c>
      <c r="C145" s="2" t="s">
        <v>181</v>
      </c>
      <c r="D145" s="2" t="s">
        <v>577</v>
      </c>
    </row>
    <row r="146" spans="1:4" ht="20.25">
      <c r="A146" s="2">
        <v>145</v>
      </c>
      <c r="B146" s="2" t="s">
        <v>12</v>
      </c>
      <c r="C146" s="2" t="s">
        <v>179</v>
      </c>
      <c r="D146" s="2" t="s">
        <v>576</v>
      </c>
    </row>
    <row r="147" spans="1:4" ht="60.75">
      <c r="A147" s="2">
        <v>146</v>
      </c>
      <c r="B147" s="2" t="s">
        <v>9</v>
      </c>
      <c r="C147" s="2" t="s">
        <v>575</v>
      </c>
      <c r="D147" s="2" t="s">
        <v>574</v>
      </c>
    </row>
    <row r="148" spans="1:4" ht="40.5">
      <c r="A148" s="2">
        <v>147</v>
      </c>
      <c r="B148" s="2" t="s">
        <v>12</v>
      </c>
      <c r="C148" s="2" t="s">
        <v>573</v>
      </c>
      <c r="D148" s="2" t="s">
        <v>572</v>
      </c>
    </row>
    <row r="149" spans="1:4" ht="20.25">
      <c r="A149" s="2">
        <v>148</v>
      </c>
      <c r="B149" s="2" t="s">
        <v>9</v>
      </c>
      <c r="C149" s="2" t="s">
        <v>571</v>
      </c>
      <c r="D149" s="2" t="s">
        <v>570</v>
      </c>
    </row>
    <row r="150" spans="1:4" ht="20.25">
      <c r="A150" s="2">
        <v>149</v>
      </c>
      <c r="B150" s="2" t="s">
        <v>12</v>
      </c>
      <c r="C150" s="2" t="s">
        <v>569</v>
      </c>
      <c r="D150" s="2" t="s">
        <v>568</v>
      </c>
    </row>
    <row r="151" spans="1:4" ht="20.25">
      <c r="A151" s="2">
        <v>150</v>
      </c>
      <c r="B151" s="2" t="s">
        <v>9</v>
      </c>
      <c r="C151" s="2" t="s">
        <v>53</v>
      </c>
      <c r="D151" s="2" t="s">
        <v>219</v>
      </c>
    </row>
    <row r="152" spans="1:4" ht="60.75">
      <c r="A152" s="2">
        <v>151</v>
      </c>
      <c r="B152" s="2" t="s">
        <v>12</v>
      </c>
      <c r="C152" s="2" t="s">
        <v>567</v>
      </c>
      <c r="D152" s="2" t="s">
        <v>566</v>
      </c>
    </row>
    <row r="153" spans="1:4" ht="20.25">
      <c r="A153" s="2">
        <v>152</v>
      </c>
      <c r="B153" s="2" t="s">
        <v>9</v>
      </c>
      <c r="C153" s="2" t="s">
        <v>368</v>
      </c>
      <c r="D153" s="2" t="s">
        <v>219</v>
      </c>
    </row>
    <row r="154" spans="1:4" ht="101.25">
      <c r="A154" s="2">
        <v>153</v>
      </c>
      <c r="B154" s="2" t="s">
        <v>12</v>
      </c>
      <c r="C154" s="2" t="s">
        <v>565</v>
      </c>
      <c r="D154" s="2" t="s">
        <v>564</v>
      </c>
    </row>
    <row r="155" spans="1:4" ht="20.25">
      <c r="A155" s="2">
        <v>154</v>
      </c>
      <c r="B155" s="2" t="s">
        <v>9</v>
      </c>
      <c r="C155" s="2" t="s">
        <v>563</v>
      </c>
      <c r="D155" s="2" t="s">
        <v>42</v>
      </c>
    </row>
    <row r="156" spans="1:4" ht="20.25">
      <c r="A156" s="2">
        <v>155</v>
      </c>
      <c r="B156" s="2" t="s">
        <v>12</v>
      </c>
      <c r="C156" s="2" t="s">
        <v>562</v>
      </c>
      <c r="D156" s="2" t="s">
        <v>561</v>
      </c>
    </row>
    <row r="157" spans="1:4" ht="40.5">
      <c r="A157" s="2">
        <v>156</v>
      </c>
      <c r="B157" s="2" t="s">
        <v>9</v>
      </c>
      <c r="C157" s="2" t="s">
        <v>560</v>
      </c>
      <c r="D157" s="2" t="s">
        <v>559</v>
      </c>
    </row>
    <row r="158" spans="1:4" ht="60.75">
      <c r="A158" s="2">
        <v>157</v>
      </c>
      <c r="B158" s="2" t="s">
        <v>12</v>
      </c>
      <c r="C158" s="2" t="s">
        <v>558</v>
      </c>
      <c r="D158" s="2" t="s">
        <v>557</v>
      </c>
    </row>
    <row r="159" spans="1:4" ht="20.25">
      <c r="A159" s="2">
        <v>158</v>
      </c>
      <c r="B159" s="2" t="s">
        <v>9</v>
      </c>
      <c r="C159" s="2" t="s">
        <v>368</v>
      </c>
      <c r="D159" s="2" t="s">
        <v>219</v>
      </c>
    </row>
    <row r="160" spans="1:4" ht="60.75">
      <c r="A160" s="2">
        <v>159</v>
      </c>
      <c r="B160" s="2" t="s">
        <v>12</v>
      </c>
      <c r="C160" s="2" t="s">
        <v>556</v>
      </c>
      <c r="D160" s="2" t="s">
        <v>555</v>
      </c>
    </row>
    <row r="161" spans="1:4" ht="20.25">
      <c r="A161" s="2">
        <v>160</v>
      </c>
      <c r="B161" s="2" t="s">
        <v>9</v>
      </c>
      <c r="C161" s="2" t="s">
        <v>396</v>
      </c>
      <c r="D161" s="2" t="s">
        <v>71</v>
      </c>
    </row>
    <row r="162" spans="1:4" ht="40.5">
      <c r="A162" s="2">
        <v>161</v>
      </c>
      <c r="B162" s="2" t="s">
        <v>12</v>
      </c>
      <c r="C162" s="2" t="s">
        <v>554</v>
      </c>
      <c r="D162" s="2" t="s">
        <v>553</v>
      </c>
    </row>
    <row r="163" spans="1:4" ht="20.25">
      <c r="A163" s="2">
        <v>162</v>
      </c>
      <c r="B163" s="2" t="s">
        <v>9</v>
      </c>
      <c r="C163" s="2" t="s">
        <v>53</v>
      </c>
      <c r="D163" s="2" t="s">
        <v>219</v>
      </c>
    </row>
    <row r="164" spans="1:4" ht="60.75">
      <c r="A164" s="2">
        <v>163</v>
      </c>
      <c r="B164" s="2" t="s">
        <v>12</v>
      </c>
      <c r="C164" s="2" t="s">
        <v>552</v>
      </c>
      <c r="D164" s="2" t="s">
        <v>551</v>
      </c>
    </row>
    <row r="165" spans="1:4" ht="20.25">
      <c r="A165" s="2">
        <v>164</v>
      </c>
      <c r="B165" s="2" t="s">
        <v>9</v>
      </c>
      <c r="C165" s="2" t="s">
        <v>550</v>
      </c>
      <c r="D165" s="2" t="s">
        <v>550</v>
      </c>
    </row>
    <row r="166" spans="1:4" ht="40.5">
      <c r="A166" s="2">
        <v>165</v>
      </c>
      <c r="B166" s="2" t="s">
        <v>12</v>
      </c>
      <c r="C166" s="2" t="s">
        <v>549</v>
      </c>
      <c r="D166" s="2" t="s">
        <v>548</v>
      </c>
    </row>
    <row r="167" spans="1:4" ht="20.25">
      <c r="A167" s="2">
        <v>166</v>
      </c>
      <c r="B167" s="2" t="s">
        <v>9</v>
      </c>
      <c r="C167" s="2" t="s">
        <v>53</v>
      </c>
      <c r="D167" s="2" t="s">
        <v>219</v>
      </c>
    </row>
    <row r="168" spans="1:4" ht="20.25">
      <c r="A168" s="2">
        <v>167</v>
      </c>
      <c r="B168" s="2" t="s">
        <v>12</v>
      </c>
      <c r="C168" s="2" t="s">
        <v>547</v>
      </c>
      <c r="D168" s="2" t="s">
        <v>546</v>
      </c>
    </row>
    <row r="169" spans="1:4" ht="20.25">
      <c r="A169" s="2">
        <v>168</v>
      </c>
      <c r="B169" s="2" t="s">
        <v>9</v>
      </c>
      <c r="C169" s="2" t="s">
        <v>545</v>
      </c>
      <c r="D169" s="2" t="s">
        <v>544</v>
      </c>
    </row>
    <row r="170" spans="1:4" ht="40.5">
      <c r="A170" s="2">
        <v>169</v>
      </c>
      <c r="B170" s="2" t="s">
        <v>12</v>
      </c>
      <c r="C170" s="2" t="s">
        <v>543</v>
      </c>
      <c r="D170" s="2" t="s">
        <v>542</v>
      </c>
    </row>
    <row r="171" spans="1:4" ht="20.25">
      <c r="A171" s="2">
        <v>170</v>
      </c>
      <c r="B171" s="2" t="s">
        <v>9</v>
      </c>
      <c r="C171" s="2" t="s">
        <v>357</v>
      </c>
      <c r="D171" s="2" t="s">
        <v>176</v>
      </c>
    </row>
    <row r="172" spans="1:4" ht="40.5">
      <c r="A172" s="2">
        <v>171</v>
      </c>
      <c r="B172" s="2" t="s">
        <v>12</v>
      </c>
      <c r="C172" s="2" t="s">
        <v>541</v>
      </c>
      <c r="D172" s="2" t="s">
        <v>540</v>
      </c>
    </row>
    <row r="173" spans="1:4" ht="40.5">
      <c r="A173" s="2">
        <v>172</v>
      </c>
      <c r="B173" s="2" t="s">
        <v>9</v>
      </c>
      <c r="C173" s="2" t="s">
        <v>539</v>
      </c>
      <c r="D173" s="2" t="s">
        <v>538</v>
      </c>
    </row>
    <row r="174" spans="1:4" ht="60.75">
      <c r="A174" s="2">
        <v>173</v>
      </c>
      <c r="B174" s="2" t="s">
        <v>12</v>
      </c>
      <c r="C174" s="2" t="s">
        <v>537</v>
      </c>
      <c r="D174" s="2" t="s">
        <v>536</v>
      </c>
    </row>
    <row r="175" spans="1:4" ht="40.5">
      <c r="A175" s="2">
        <v>174</v>
      </c>
      <c r="B175" s="2" t="s">
        <v>9</v>
      </c>
      <c r="C175" s="2" t="s">
        <v>535</v>
      </c>
      <c r="D175" s="2" t="s">
        <v>534</v>
      </c>
    </row>
    <row r="176" spans="1:4" ht="20.25">
      <c r="A176" s="2">
        <v>175</v>
      </c>
      <c r="B176" s="2" t="s">
        <v>12</v>
      </c>
      <c r="C176" s="2" t="s">
        <v>533</v>
      </c>
      <c r="D176" s="2" t="s">
        <v>532</v>
      </c>
    </row>
    <row r="177" spans="1:4" ht="20.25">
      <c r="A177" s="2">
        <v>176</v>
      </c>
      <c r="B177" s="2" t="s">
        <v>9</v>
      </c>
      <c r="C177" s="2" t="s">
        <v>531</v>
      </c>
      <c r="D177" s="1" t="s">
        <v>530</v>
      </c>
    </row>
    <row r="178" spans="1:4" ht="40.5">
      <c r="A178" s="2">
        <v>177</v>
      </c>
      <c r="B178" s="2" t="s">
        <v>12</v>
      </c>
      <c r="C178" s="2" t="s">
        <v>529</v>
      </c>
      <c r="D178" s="2" t="s">
        <v>528</v>
      </c>
    </row>
    <row r="179" spans="1:4" ht="40.5">
      <c r="A179" s="2">
        <v>178</v>
      </c>
      <c r="B179" s="2" t="s">
        <v>9</v>
      </c>
      <c r="C179" s="2" t="s">
        <v>527</v>
      </c>
      <c r="D179" s="2" t="s">
        <v>526</v>
      </c>
    </row>
    <row r="180" spans="1:4" ht="20.25">
      <c r="A180" s="2">
        <v>179</v>
      </c>
      <c r="B180" s="2" t="s">
        <v>12</v>
      </c>
      <c r="C180" s="2" t="s">
        <v>525</v>
      </c>
      <c r="D180" s="1" t="s">
        <v>524</v>
      </c>
    </row>
    <row r="181" spans="1:4" ht="20.25">
      <c r="A181" s="2">
        <v>180</v>
      </c>
      <c r="B181" s="2" t="s">
        <v>9</v>
      </c>
      <c r="C181" s="2" t="s">
        <v>51</v>
      </c>
      <c r="D181" s="2" t="s">
        <v>50</v>
      </c>
    </row>
    <row r="182" spans="1:4" ht="40.5">
      <c r="A182" s="2">
        <v>181</v>
      </c>
      <c r="B182" s="2" t="s">
        <v>12</v>
      </c>
      <c r="C182" s="2" t="s">
        <v>523</v>
      </c>
      <c r="D182" s="2" t="s">
        <v>522</v>
      </c>
    </row>
    <row r="183" spans="1:4" ht="60.75">
      <c r="A183" s="2">
        <v>182</v>
      </c>
      <c r="B183" s="2" t="s">
        <v>9</v>
      </c>
      <c r="C183" s="2" t="s">
        <v>521</v>
      </c>
      <c r="D183" s="2" t="s">
        <v>520</v>
      </c>
    </row>
    <row r="184" spans="1:4" ht="20.25">
      <c r="A184" s="2">
        <v>183</v>
      </c>
      <c r="B184" s="2" t="s">
        <v>12</v>
      </c>
      <c r="C184" s="2" t="s">
        <v>396</v>
      </c>
      <c r="D184" s="2" t="s">
        <v>519</v>
      </c>
    </row>
    <row r="185" spans="1:4" ht="20.25">
      <c r="A185" s="2">
        <v>184</v>
      </c>
      <c r="B185" s="2" t="s">
        <v>9</v>
      </c>
      <c r="C185" s="2" t="s">
        <v>518</v>
      </c>
      <c r="D185" s="2" t="s">
        <v>517</v>
      </c>
    </row>
    <row r="186" spans="1:4" ht="20.25">
      <c r="A186" s="2">
        <v>185</v>
      </c>
      <c r="B186" s="2" t="s">
        <v>12</v>
      </c>
      <c r="C186" s="2" t="s">
        <v>516</v>
      </c>
      <c r="D186" s="2" t="s">
        <v>515</v>
      </c>
    </row>
    <row r="187" spans="1:4" ht="81">
      <c r="A187" s="2">
        <v>186</v>
      </c>
      <c r="B187" s="2" t="s">
        <v>9</v>
      </c>
      <c r="C187" s="2" t="s">
        <v>514</v>
      </c>
      <c r="D187" s="2" t="s">
        <v>513</v>
      </c>
    </row>
    <row r="188" spans="1:4" ht="20.25">
      <c r="A188" s="2">
        <v>187</v>
      </c>
      <c r="B188" s="2" t="s">
        <v>12</v>
      </c>
      <c r="C188" s="2" t="s">
        <v>420</v>
      </c>
      <c r="D188" s="2" t="s">
        <v>512</v>
      </c>
    </row>
    <row r="189" spans="1:4" ht="40.5">
      <c r="A189" s="2">
        <v>188</v>
      </c>
      <c r="B189" s="2" t="s">
        <v>9</v>
      </c>
      <c r="C189" s="2" t="s">
        <v>511</v>
      </c>
      <c r="D189" s="2" t="s">
        <v>510</v>
      </c>
    </row>
    <row r="190" spans="1:4" ht="20.25">
      <c r="A190" s="2">
        <v>189</v>
      </c>
      <c r="B190" s="2" t="s">
        <v>12</v>
      </c>
      <c r="C190" s="2" t="s">
        <v>509</v>
      </c>
      <c r="D190" s="2" t="s">
        <v>508</v>
      </c>
    </row>
    <row r="191" spans="1:4" ht="20.25">
      <c r="A191" s="2">
        <v>190</v>
      </c>
      <c r="B191" s="2" t="s">
        <v>9</v>
      </c>
      <c r="C191" s="2" t="s">
        <v>507</v>
      </c>
      <c r="D191" s="2" t="s">
        <v>506</v>
      </c>
    </row>
    <row r="192" spans="1:4" ht="20.25">
      <c r="A192" s="2">
        <v>191</v>
      </c>
      <c r="B192" s="2" t="s">
        <v>12</v>
      </c>
      <c r="C192" s="2" t="s">
        <v>505</v>
      </c>
      <c r="D192" s="2" t="s">
        <v>504</v>
      </c>
    </row>
    <row r="193" spans="1:4" ht="20.25">
      <c r="A193" s="2">
        <v>192</v>
      </c>
      <c r="B193" s="2" t="s">
        <v>9</v>
      </c>
      <c r="C193" s="2" t="s">
        <v>503</v>
      </c>
      <c r="D193" s="2" t="s">
        <v>502</v>
      </c>
    </row>
    <row r="194" spans="1:4" ht="40.5">
      <c r="A194" s="2">
        <v>193</v>
      </c>
      <c r="B194" s="2" t="s">
        <v>12</v>
      </c>
      <c r="C194" s="2" t="s">
        <v>501</v>
      </c>
      <c r="D194" s="2" t="s">
        <v>500</v>
      </c>
    </row>
    <row r="195" spans="1:4" ht="60.75">
      <c r="A195" s="2">
        <v>194</v>
      </c>
      <c r="B195" s="2" t="s">
        <v>9</v>
      </c>
      <c r="C195" s="2" t="s">
        <v>499</v>
      </c>
      <c r="D195" s="2" t="s">
        <v>498</v>
      </c>
    </row>
    <row r="196" spans="1:4" ht="81">
      <c r="A196" s="2">
        <v>195</v>
      </c>
      <c r="B196" s="2" t="s">
        <v>12</v>
      </c>
      <c r="C196" s="2" t="s">
        <v>497</v>
      </c>
      <c r="D196" s="2" t="s">
        <v>496</v>
      </c>
    </row>
    <row r="197" spans="1:4" ht="20.25">
      <c r="A197" s="2">
        <v>196</v>
      </c>
      <c r="B197" s="2" t="s">
        <v>9</v>
      </c>
      <c r="C197" s="2" t="s">
        <v>495</v>
      </c>
      <c r="D197" s="2" t="s">
        <v>494</v>
      </c>
    </row>
    <row r="198" spans="1:4" ht="20.25">
      <c r="A198" s="2">
        <v>197</v>
      </c>
      <c r="B198" s="2" t="s">
        <v>12</v>
      </c>
      <c r="C198" s="2" t="s">
        <v>493</v>
      </c>
      <c r="D198" s="2" t="s">
        <v>492</v>
      </c>
    </row>
    <row r="199" spans="1:4" ht="40.5">
      <c r="A199" s="2">
        <v>198</v>
      </c>
      <c r="B199" s="2" t="s">
        <v>9</v>
      </c>
      <c r="C199" s="2" t="s">
        <v>491</v>
      </c>
      <c r="D199" s="2" t="s">
        <v>490</v>
      </c>
    </row>
    <row r="200" spans="1:4" ht="20.25">
      <c r="A200" s="2">
        <v>199</v>
      </c>
      <c r="B200" s="2" t="s">
        <v>12</v>
      </c>
      <c r="C200" s="2" t="s">
        <v>53</v>
      </c>
      <c r="D200" s="2" t="s">
        <v>219</v>
      </c>
    </row>
    <row r="201" spans="1:4" ht="40.5">
      <c r="A201" s="2">
        <v>200</v>
      </c>
      <c r="B201" s="2" t="s">
        <v>9</v>
      </c>
      <c r="C201" s="2" t="s">
        <v>489</v>
      </c>
      <c r="D201" s="2" t="s">
        <v>488</v>
      </c>
    </row>
    <row r="202" spans="1:4" ht="20.25">
      <c r="A202" s="2">
        <v>201</v>
      </c>
      <c r="B202" s="2" t="s">
        <v>12</v>
      </c>
      <c r="C202" s="2" t="s">
        <v>487</v>
      </c>
      <c r="D202" s="2" t="s">
        <v>486</v>
      </c>
    </row>
    <row r="203" spans="1:4" ht="20.25">
      <c r="A203" s="2">
        <v>202</v>
      </c>
      <c r="B203" s="2" t="s">
        <v>9</v>
      </c>
      <c r="C203" s="2" t="s">
        <v>51</v>
      </c>
      <c r="D203" s="2" t="s">
        <v>50</v>
      </c>
    </row>
    <row r="204" spans="1:4" ht="20.25">
      <c r="A204" s="2">
        <v>203</v>
      </c>
      <c r="B204" s="2" t="s">
        <v>12</v>
      </c>
      <c r="C204" s="2" t="s">
        <v>485</v>
      </c>
      <c r="D204" s="2" t="s">
        <v>484</v>
      </c>
    </row>
    <row r="205" spans="1:4" ht="40.5">
      <c r="A205" s="2">
        <v>204</v>
      </c>
      <c r="B205" s="2" t="s">
        <v>9</v>
      </c>
      <c r="C205" s="2" t="s">
        <v>483</v>
      </c>
      <c r="D205" s="2" t="s">
        <v>482</v>
      </c>
    </row>
    <row r="206" spans="1:4" ht="20.25">
      <c r="A206" s="2">
        <v>205</v>
      </c>
      <c r="B206" s="2" t="s">
        <v>12</v>
      </c>
      <c r="C206" s="2" t="s">
        <v>53</v>
      </c>
      <c r="D206" s="2" t="s">
        <v>219</v>
      </c>
    </row>
    <row r="207" spans="1:4" ht="20.25">
      <c r="A207" s="2">
        <v>206</v>
      </c>
      <c r="B207" s="2" t="s">
        <v>9</v>
      </c>
      <c r="C207" s="2" t="s">
        <v>481</v>
      </c>
      <c r="D207" s="2" t="s">
        <v>50</v>
      </c>
    </row>
    <row r="208" spans="1:4" ht="60.75">
      <c r="A208" s="2">
        <v>207</v>
      </c>
      <c r="B208" s="2" t="s">
        <v>12</v>
      </c>
      <c r="C208" s="2" t="s">
        <v>480</v>
      </c>
      <c r="D208" s="2" t="s">
        <v>479</v>
      </c>
    </row>
    <row r="209" spans="1:4" ht="20.25">
      <c r="A209" s="2">
        <v>208</v>
      </c>
      <c r="B209" s="2" t="s">
        <v>9</v>
      </c>
      <c r="C209" s="2" t="s">
        <v>478</v>
      </c>
      <c r="D209" s="2" t="s">
        <v>477</v>
      </c>
    </row>
    <row r="210" spans="1:4" ht="20.25">
      <c r="A210" s="2">
        <v>209</v>
      </c>
      <c r="B210" s="2" t="s">
        <v>12</v>
      </c>
      <c r="C210" s="2" t="s">
        <v>53</v>
      </c>
      <c r="D210" s="2" t="s">
        <v>219</v>
      </c>
    </row>
    <row r="211" spans="1:4" ht="60.75">
      <c r="A211" s="2">
        <v>210</v>
      </c>
      <c r="B211" s="2" t="s">
        <v>9</v>
      </c>
      <c r="C211" s="2" t="s">
        <v>476</v>
      </c>
      <c r="D211" s="2" t="s">
        <v>475</v>
      </c>
    </row>
    <row r="212" spans="1:4" ht="20.25">
      <c r="A212" s="2">
        <v>211</v>
      </c>
      <c r="B212" s="2" t="s">
        <v>12</v>
      </c>
      <c r="C212" s="2" t="s">
        <v>474</v>
      </c>
      <c r="D212" s="2" t="s">
        <v>473</v>
      </c>
    </row>
    <row r="213" spans="1:4" ht="20.25">
      <c r="A213" s="2">
        <v>212</v>
      </c>
      <c r="B213" s="2" t="s">
        <v>9</v>
      </c>
      <c r="C213" s="2" t="s">
        <v>51</v>
      </c>
      <c r="D213" s="2" t="s">
        <v>50</v>
      </c>
    </row>
    <row r="214" spans="1:4" ht="20.25">
      <c r="A214" s="2">
        <v>213</v>
      </c>
      <c r="B214" s="2" t="s">
        <v>12</v>
      </c>
      <c r="C214" s="2" t="s">
        <v>472</v>
      </c>
      <c r="D214" s="2" t="s">
        <v>471</v>
      </c>
    </row>
    <row r="215" spans="1:4" ht="60.75">
      <c r="A215" s="2">
        <v>214</v>
      </c>
      <c r="B215" s="2" t="s">
        <v>9</v>
      </c>
      <c r="C215" s="2" t="s">
        <v>470</v>
      </c>
      <c r="D215" s="2" t="s">
        <v>469</v>
      </c>
    </row>
    <row r="216" spans="1:4" ht="20.25">
      <c r="A216" s="2">
        <v>215</v>
      </c>
      <c r="B216" s="2" t="s">
        <v>12</v>
      </c>
      <c r="C216" s="2" t="s">
        <v>468</v>
      </c>
      <c r="D216" s="2" t="s">
        <v>467</v>
      </c>
    </row>
    <row r="217" spans="1:4" ht="40.5">
      <c r="A217" s="2">
        <v>216</v>
      </c>
      <c r="B217" s="2" t="s">
        <v>9</v>
      </c>
      <c r="C217" s="2" t="s">
        <v>466</v>
      </c>
      <c r="D217" s="2" t="s">
        <v>465</v>
      </c>
    </row>
    <row r="218" spans="1:4" ht="20.25">
      <c r="A218" s="2">
        <v>217</v>
      </c>
      <c r="B218" s="2" t="s">
        <v>12</v>
      </c>
      <c r="C218" s="2" t="s">
        <v>77</v>
      </c>
      <c r="D218" s="2" t="s">
        <v>219</v>
      </c>
    </row>
    <row r="219" spans="1:4" ht="81">
      <c r="A219" s="2">
        <v>218</v>
      </c>
      <c r="B219" s="2" t="s">
        <v>9</v>
      </c>
      <c r="C219" s="2" t="s">
        <v>464</v>
      </c>
      <c r="D219" s="2" t="s">
        <v>463</v>
      </c>
    </row>
    <row r="220" spans="1:4" ht="20.25">
      <c r="A220" s="2">
        <v>219</v>
      </c>
      <c r="B220" s="2" t="s">
        <v>12</v>
      </c>
      <c r="C220" s="2" t="s">
        <v>83</v>
      </c>
      <c r="D220" s="2" t="s">
        <v>71</v>
      </c>
    </row>
    <row r="221" spans="1:4" ht="40.5">
      <c r="A221" s="2">
        <v>220</v>
      </c>
      <c r="B221" s="2" t="s">
        <v>9</v>
      </c>
      <c r="C221" s="2" t="s">
        <v>462</v>
      </c>
      <c r="D221" s="2" t="s">
        <v>461</v>
      </c>
    </row>
    <row r="222" spans="1:4" ht="20.25">
      <c r="A222" s="2">
        <v>221</v>
      </c>
      <c r="B222" s="2" t="s">
        <v>12</v>
      </c>
      <c r="C222" s="2" t="s">
        <v>77</v>
      </c>
      <c r="D222" s="2" t="s">
        <v>219</v>
      </c>
    </row>
    <row r="223" spans="1:4" ht="20.25">
      <c r="A223" s="2">
        <v>222</v>
      </c>
      <c r="B223" s="2" t="s">
        <v>9</v>
      </c>
      <c r="C223" s="2" t="s">
        <v>460</v>
      </c>
      <c r="D223" s="2" t="s">
        <v>459</v>
      </c>
    </row>
    <row r="224" spans="1:4" ht="20.25">
      <c r="A224" s="2">
        <v>223</v>
      </c>
      <c r="B224" s="2" t="s">
        <v>12</v>
      </c>
      <c r="C224" s="2" t="s">
        <v>458</v>
      </c>
      <c r="D224" s="2" t="s">
        <v>457</v>
      </c>
    </row>
    <row r="225" spans="1:4" ht="40.5">
      <c r="A225" s="2">
        <v>224</v>
      </c>
      <c r="B225" s="2" t="s">
        <v>9</v>
      </c>
      <c r="C225" s="2" t="s">
        <v>456</v>
      </c>
      <c r="D225" s="2" t="s">
        <v>455</v>
      </c>
    </row>
    <row r="226" spans="1:4" ht="40.5">
      <c r="A226" s="2">
        <v>225</v>
      </c>
      <c r="B226" s="2" t="s">
        <v>12</v>
      </c>
      <c r="C226" s="2" t="s">
        <v>454</v>
      </c>
      <c r="D226" s="2" t="s">
        <v>453</v>
      </c>
    </row>
    <row r="227" spans="1:4" ht="20.25">
      <c r="A227" s="2">
        <v>226</v>
      </c>
      <c r="B227" s="2" t="s">
        <v>9</v>
      </c>
      <c r="C227" s="2" t="s">
        <v>452</v>
      </c>
      <c r="D227" s="2" t="s">
        <v>451</v>
      </c>
    </row>
    <row r="228" spans="1:4" ht="20.25">
      <c r="A228" s="2">
        <v>227</v>
      </c>
      <c r="B228" s="2" t="s">
        <v>12</v>
      </c>
      <c r="C228" s="2" t="s">
        <v>450</v>
      </c>
      <c r="D228" s="2" t="s">
        <v>71</v>
      </c>
    </row>
    <row r="229" spans="1:4" ht="40.5">
      <c r="A229" s="2">
        <v>228</v>
      </c>
      <c r="B229" s="2" t="s">
        <v>9</v>
      </c>
      <c r="C229" s="2" t="s">
        <v>449</v>
      </c>
      <c r="D229" s="2" t="s">
        <v>448</v>
      </c>
    </row>
    <row r="230" spans="1:4" ht="40.5">
      <c r="A230" s="2">
        <v>229</v>
      </c>
      <c r="B230" s="2" t="s">
        <v>12</v>
      </c>
      <c r="C230" s="2" t="s">
        <v>447</v>
      </c>
      <c r="D230" s="2" t="s">
        <v>446</v>
      </c>
    </row>
    <row r="231" spans="1:4" ht="40.5">
      <c r="A231" s="2">
        <v>230</v>
      </c>
      <c r="B231" s="2" t="s">
        <v>9</v>
      </c>
      <c r="C231" s="2" t="s">
        <v>445</v>
      </c>
      <c r="D231" s="2" t="s">
        <v>444</v>
      </c>
    </row>
    <row r="232" spans="1:4" ht="20.25">
      <c r="A232" s="2">
        <v>231</v>
      </c>
      <c r="B232" s="2" t="s">
        <v>12</v>
      </c>
      <c r="C232" s="2" t="s">
        <v>443</v>
      </c>
      <c r="D232" s="2" t="s">
        <v>356</v>
      </c>
    </row>
    <row r="233" spans="1:4" ht="60.75">
      <c r="A233" s="2">
        <v>232</v>
      </c>
      <c r="B233" s="2" t="s">
        <v>9</v>
      </c>
      <c r="C233" s="2" t="s">
        <v>442</v>
      </c>
      <c r="D233" s="2" t="s">
        <v>441</v>
      </c>
    </row>
    <row r="234" spans="1:4" ht="20.25">
      <c r="A234" s="2">
        <v>233</v>
      </c>
      <c r="B234" s="2" t="s">
        <v>12</v>
      </c>
      <c r="C234" s="2" t="s">
        <v>35</v>
      </c>
      <c r="D234" s="2" t="s">
        <v>356</v>
      </c>
    </row>
    <row r="235" spans="1:4" ht="40.5">
      <c r="A235" s="2">
        <v>234</v>
      </c>
      <c r="B235" s="2" t="s">
        <v>9</v>
      </c>
      <c r="C235" s="2" t="s">
        <v>440</v>
      </c>
      <c r="D235" s="2" t="s">
        <v>439</v>
      </c>
    </row>
    <row r="236" spans="1:4" ht="20.25">
      <c r="A236" s="2">
        <v>235</v>
      </c>
      <c r="B236" s="2" t="s">
        <v>12</v>
      </c>
      <c r="C236" s="2" t="s">
        <v>438</v>
      </c>
      <c r="D236" s="2" t="s">
        <v>437</v>
      </c>
    </row>
    <row r="237" spans="1:4" ht="40.5">
      <c r="A237" s="2">
        <v>236</v>
      </c>
      <c r="B237" s="2" t="s">
        <v>9</v>
      </c>
      <c r="C237" s="2" t="s">
        <v>436</v>
      </c>
      <c r="D237" s="2" t="s">
        <v>435</v>
      </c>
    </row>
    <row r="238" spans="1:4" ht="20.25">
      <c r="A238" s="2">
        <v>237</v>
      </c>
      <c r="B238" s="2" t="s">
        <v>12</v>
      </c>
      <c r="C238" s="2" t="s">
        <v>77</v>
      </c>
      <c r="D238" s="2" t="s">
        <v>219</v>
      </c>
    </row>
    <row r="239" spans="1:4" ht="81">
      <c r="A239" s="2">
        <v>238</v>
      </c>
      <c r="B239" s="2" t="s">
        <v>9</v>
      </c>
      <c r="C239" s="2" t="s">
        <v>434</v>
      </c>
      <c r="D239" s="2" t="s">
        <v>433</v>
      </c>
    </row>
    <row r="240" spans="1:4" ht="40.5">
      <c r="A240" s="2">
        <v>239</v>
      </c>
      <c r="B240" s="2" t="s">
        <v>12</v>
      </c>
      <c r="C240" s="2" t="s">
        <v>432</v>
      </c>
      <c r="D240" s="2" t="s">
        <v>431</v>
      </c>
    </row>
    <row r="241" spans="1:4" ht="40.5">
      <c r="A241" s="2">
        <v>240</v>
      </c>
      <c r="B241" s="2" t="s">
        <v>9</v>
      </c>
      <c r="C241" s="2" t="s">
        <v>430</v>
      </c>
      <c r="D241" s="2" t="s">
        <v>429</v>
      </c>
    </row>
    <row r="242" spans="1:4" ht="40.5">
      <c r="A242" s="2">
        <v>241</v>
      </c>
      <c r="B242" s="2" t="s">
        <v>12</v>
      </c>
      <c r="C242" s="2" t="s">
        <v>428</v>
      </c>
      <c r="D242" s="2" t="s">
        <v>427</v>
      </c>
    </row>
    <row r="243" spans="1:4" ht="40.5">
      <c r="A243" s="2">
        <v>242</v>
      </c>
      <c r="B243" s="2" t="s">
        <v>9</v>
      </c>
      <c r="C243" s="2" t="s">
        <v>426</v>
      </c>
      <c r="D243" s="2" t="s">
        <v>425</v>
      </c>
    </row>
    <row r="244" spans="1:4" ht="20.25">
      <c r="A244" s="2">
        <v>243</v>
      </c>
      <c r="B244" s="2" t="s">
        <v>12</v>
      </c>
      <c r="C244" s="2" t="s">
        <v>424</v>
      </c>
      <c r="D244" s="2" t="s">
        <v>423</v>
      </c>
    </row>
    <row r="245" spans="1:4" ht="60.75">
      <c r="A245" s="2">
        <v>244</v>
      </c>
      <c r="B245" s="2" t="s">
        <v>9</v>
      </c>
      <c r="C245" s="2" t="s">
        <v>422</v>
      </c>
      <c r="D245" s="2" t="s">
        <v>421</v>
      </c>
    </row>
    <row r="246" spans="1:4" ht="20.25">
      <c r="A246" s="2">
        <v>245</v>
      </c>
      <c r="B246" s="2" t="s">
        <v>12</v>
      </c>
      <c r="C246" s="2" t="s">
        <v>420</v>
      </c>
      <c r="D246" s="2" t="s">
        <v>419</v>
      </c>
    </row>
    <row r="247" spans="1:4" ht="60.75">
      <c r="A247" s="2">
        <v>246</v>
      </c>
      <c r="B247" s="2" t="s">
        <v>9</v>
      </c>
      <c r="C247" s="2" t="s">
        <v>418</v>
      </c>
      <c r="D247" s="2" t="s">
        <v>417</v>
      </c>
    </row>
    <row r="248" spans="1:4" ht="20.25">
      <c r="A248" s="2">
        <v>247</v>
      </c>
      <c r="B248" s="2" t="s">
        <v>12</v>
      </c>
      <c r="C248" s="2" t="s">
        <v>416</v>
      </c>
      <c r="D248" s="2" t="s">
        <v>415</v>
      </c>
    </row>
    <row r="249" spans="1:4" ht="81">
      <c r="A249" s="2">
        <v>248</v>
      </c>
      <c r="B249" s="2" t="s">
        <v>9</v>
      </c>
      <c r="C249" s="2" t="s">
        <v>414</v>
      </c>
      <c r="D249" s="2" t="s">
        <v>413</v>
      </c>
    </row>
    <row r="250" spans="1:4" ht="40.5">
      <c r="A250" s="2">
        <v>249</v>
      </c>
      <c r="B250" s="2" t="s">
        <v>12</v>
      </c>
      <c r="C250" s="2" t="s">
        <v>412</v>
      </c>
      <c r="D250" s="2" t="s">
        <v>411</v>
      </c>
    </row>
    <row r="251" spans="1:4" ht="40.5">
      <c r="A251" s="2">
        <v>250</v>
      </c>
      <c r="B251" s="2" t="s">
        <v>9</v>
      </c>
      <c r="C251" s="2" t="s">
        <v>410</v>
      </c>
      <c r="D251" s="2" t="s">
        <v>409</v>
      </c>
    </row>
    <row r="252" spans="1:4" ht="20.25">
      <c r="A252" s="2">
        <v>251</v>
      </c>
      <c r="B252" s="2" t="s">
        <v>12</v>
      </c>
      <c r="C252" s="2" t="s">
        <v>408</v>
      </c>
      <c r="D252" s="2" t="s">
        <v>407</v>
      </c>
    </row>
    <row r="253" spans="1:4" ht="20.25">
      <c r="A253" s="2">
        <v>252</v>
      </c>
      <c r="B253" s="2" t="s">
        <v>9</v>
      </c>
      <c r="C253" s="2" t="s">
        <v>51</v>
      </c>
      <c r="D253" s="2" t="s">
        <v>50</v>
      </c>
    </row>
    <row r="254" spans="1:4" ht="40.5">
      <c r="A254" s="2">
        <v>253</v>
      </c>
      <c r="B254" s="2" t="s">
        <v>12</v>
      </c>
      <c r="C254" s="2" t="s">
        <v>406</v>
      </c>
      <c r="D254" s="2" t="s">
        <v>405</v>
      </c>
    </row>
    <row r="255" spans="1:4" ht="20.25">
      <c r="A255" s="2">
        <v>254</v>
      </c>
      <c r="B255" s="2" t="s">
        <v>9</v>
      </c>
      <c r="C255" s="2" t="s">
        <v>404</v>
      </c>
      <c r="D255" s="2" t="s">
        <v>403</v>
      </c>
    </row>
    <row r="256" spans="1:4" ht="20.25">
      <c r="A256" s="2">
        <v>255</v>
      </c>
      <c r="B256" s="2" t="s">
        <v>12</v>
      </c>
      <c r="C256" s="2" t="s">
        <v>51</v>
      </c>
      <c r="D256" s="2" t="s">
        <v>50</v>
      </c>
    </row>
    <row r="257" spans="1:4" ht="121.5">
      <c r="A257" s="2">
        <v>256</v>
      </c>
      <c r="B257" s="2" t="s">
        <v>9</v>
      </c>
      <c r="C257" s="2" t="s">
        <v>402</v>
      </c>
      <c r="D257" s="2" t="s">
        <v>401</v>
      </c>
    </row>
    <row r="258" spans="1:4" ht="60.75">
      <c r="A258" s="2">
        <v>257</v>
      </c>
      <c r="B258" s="2" t="s">
        <v>12</v>
      </c>
      <c r="C258" s="2" t="s">
        <v>400</v>
      </c>
      <c r="D258" s="2" t="s">
        <v>399</v>
      </c>
    </row>
    <row r="259" spans="1:4" ht="20.25">
      <c r="A259" s="2">
        <v>258</v>
      </c>
      <c r="B259" s="2" t="s">
        <v>9</v>
      </c>
      <c r="C259" s="2" t="s">
        <v>357</v>
      </c>
      <c r="D259" s="2" t="s">
        <v>176</v>
      </c>
    </row>
    <row r="260" spans="1:4" ht="60.75">
      <c r="A260" s="2">
        <v>259</v>
      </c>
      <c r="B260" s="2" t="s">
        <v>12</v>
      </c>
      <c r="C260" s="2" t="s">
        <v>398</v>
      </c>
      <c r="D260" s="2" t="s">
        <v>397</v>
      </c>
    </row>
    <row r="261" spans="1:4" ht="20.25">
      <c r="A261" s="2">
        <v>260</v>
      </c>
      <c r="B261" s="2" t="s">
        <v>9</v>
      </c>
      <c r="C261" s="2" t="s">
        <v>396</v>
      </c>
      <c r="D261" s="2" t="s">
        <v>71</v>
      </c>
    </row>
    <row r="262" spans="1:4" ht="20.25">
      <c r="A262" s="2">
        <v>261</v>
      </c>
      <c r="B262" s="2" t="s">
        <v>12</v>
      </c>
      <c r="C262" s="2" t="s">
        <v>51</v>
      </c>
      <c r="D262" s="2" t="s">
        <v>50</v>
      </c>
    </row>
    <row r="263" spans="1:4" ht="40.5">
      <c r="A263" s="2">
        <v>262</v>
      </c>
      <c r="B263" s="2" t="s">
        <v>9</v>
      </c>
      <c r="C263" s="2" t="s">
        <v>395</v>
      </c>
      <c r="D263" s="2" t="s">
        <v>394</v>
      </c>
    </row>
    <row r="264" spans="1:4" ht="20.25">
      <c r="A264" s="2">
        <v>263</v>
      </c>
      <c r="B264" s="2" t="s">
        <v>12</v>
      </c>
      <c r="C264" s="2" t="s">
        <v>393</v>
      </c>
      <c r="D264" s="2" t="s">
        <v>392</v>
      </c>
    </row>
    <row r="265" spans="1:4" ht="40.5">
      <c r="A265" s="2">
        <v>264</v>
      </c>
      <c r="B265" s="2" t="s">
        <v>9</v>
      </c>
      <c r="C265" s="2" t="s">
        <v>391</v>
      </c>
      <c r="D265" s="2" t="s">
        <v>390</v>
      </c>
    </row>
    <row r="266" spans="1:4" ht="20.25">
      <c r="A266" s="2">
        <v>265</v>
      </c>
      <c r="B266" s="2" t="s">
        <v>12</v>
      </c>
      <c r="C266" s="2" t="s">
        <v>389</v>
      </c>
      <c r="D266" s="2" t="s">
        <v>388</v>
      </c>
    </row>
    <row r="267" spans="1:4" ht="20.25">
      <c r="A267" s="2">
        <v>266</v>
      </c>
      <c r="B267" s="2" t="s">
        <v>9</v>
      </c>
      <c r="C267" s="2" t="s">
        <v>387</v>
      </c>
      <c r="D267" s="2" t="s">
        <v>219</v>
      </c>
    </row>
    <row r="268" spans="1:4" ht="40.5">
      <c r="A268" s="2">
        <v>267</v>
      </c>
      <c r="B268" s="2" t="s">
        <v>12</v>
      </c>
      <c r="C268" s="2" t="s">
        <v>386</v>
      </c>
      <c r="D268" s="2" t="s">
        <v>385</v>
      </c>
    </row>
    <row r="269" spans="1:4" ht="20.25">
      <c r="A269" s="2">
        <v>268</v>
      </c>
      <c r="B269" s="2" t="s">
        <v>9</v>
      </c>
      <c r="C269" s="2" t="s">
        <v>163</v>
      </c>
      <c r="D269" s="2" t="s">
        <v>384</v>
      </c>
    </row>
    <row r="270" spans="1:4" ht="20.25">
      <c r="A270" s="2">
        <v>269</v>
      </c>
      <c r="B270" s="2" t="s">
        <v>12</v>
      </c>
      <c r="C270" s="2" t="s">
        <v>383</v>
      </c>
      <c r="D270" s="2" t="s">
        <v>382</v>
      </c>
    </row>
    <row r="271" spans="1:4" ht="40.5">
      <c r="A271" s="2">
        <v>270</v>
      </c>
      <c r="B271" s="2" t="s">
        <v>9</v>
      </c>
      <c r="C271" s="2" t="s">
        <v>381</v>
      </c>
      <c r="D271" s="2" t="s">
        <v>380</v>
      </c>
    </row>
    <row r="272" spans="1:4" ht="60.75">
      <c r="A272" s="2">
        <v>271</v>
      </c>
      <c r="B272" s="2" t="s">
        <v>12</v>
      </c>
      <c r="C272" s="2" t="s">
        <v>379</v>
      </c>
      <c r="D272" s="2" t="s">
        <v>378</v>
      </c>
    </row>
    <row r="273" spans="1:4" ht="20.25">
      <c r="A273" s="2">
        <v>272</v>
      </c>
      <c r="B273" s="2" t="s">
        <v>9</v>
      </c>
      <c r="C273" s="2" t="s">
        <v>368</v>
      </c>
      <c r="D273" s="2" t="s">
        <v>377</v>
      </c>
    </row>
    <row r="274" spans="1:4" ht="40.5">
      <c r="A274" s="2">
        <v>273</v>
      </c>
      <c r="B274" s="2" t="s">
        <v>12</v>
      </c>
      <c r="C274" s="2" t="s">
        <v>376</v>
      </c>
      <c r="D274" s="2" t="s">
        <v>375</v>
      </c>
    </row>
    <row r="275" spans="1:4" ht="20.25">
      <c r="A275" s="2">
        <v>274</v>
      </c>
      <c r="B275" s="2" t="s">
        <v>9</v>
      </c>
      <c r="C275" s="2" t="s">
        <v>374</v>
      </c>
      <c r="D275" s="2" t="s">
        <v>373</v>
      </c>
    </row>
    <row r="276" spans="1:4" ht="40.5">
      <c r="A276" s="2">
        <v>275</v>
      </c>
      <c r="B276" s="2" t="s">
        <v>12</v>
      </c>
      <c r="C276" s="2" t="s">
        <v>372</v>
      </c>
      <c r="D276" s="2" t="s">
        <v>371</v>
      </c>
    </row>
    <row r="277" spans="1:4" ht="20.25">
      <c r="A277" s="2">
        <v>276</v>
      </c>
      <c r="B277" s="2" t="s">
        <v>9</v>
      </c>
      <c r="C277" s="2" t="s">
        <v>368</v>
      </c>
      <c r="D277" s="2" t="s">
        <v>53</v>
      </c>
    </row>
    <row r="278" spans="1:4" ht="60.75">
      <c r="A278" s="2">
        <v>277</v>
      </c>
      <c r="B278" s="2" t="s">
        <v>12</v>
      </c>
      <c r="C278" s="2" t="s">
        <v>370</v>
      </c>
      <c r="D278" s="2" t="s">
        <v>369</v>
      </c>
    </row>
    <row r="279" spans="1:4" ht="20.25">
      <c r="A279" s="2">
        <v>278</v>
      </c>
      <c r="B279" s="2" t="s">
        <v>9</v>
      </c>
      <c r="C279" s="2" t="s">
        <v>368</v>
      </c>
      <c r="D279" s="2" t="s">
        <v>219</v>
      </c>
    </row>
    <row r="280" spans="1:4" ht="40.5">
      <c r="A280" s="2">
        <v>279</v>
      </c>
      <c r="B280" s="2" t="s">
        <v>12</v>
      </c>
      <c r="C280" s="2" t="s">
        <v>367</v>
      </c>
      <c r="D280" s="2" t="s">
        <v>366</v>
      </c>
    </row>
    <row r="281" spans="1:4" ht="121.5">
      <c r="A281" s="2">
        <v>280</v>
      </c>
      <c r="B281" s="2" t="s">
        <v>9</v>
      </c>
      <c r="C281" s="2" t="s">
        <v>365</v>
      </c>
      <c r="D281" s="2" t="s">
        <v>364</v>
      </c>
    </row>
    <row r="282" spans="1:4" ht="60.75">
      <c r="A282" s="2">
        <v>281</v>
      </c>
      <c r="B282" s="2" t="s">
        <v>12</v>
      </c>
      <c r="C282" s="2" t="s">
        <v>363</v>
      </c>
      <c r="D282" s="2" t="s">
        <v>362</v>
      </c>
    </row>
    <row r="283" spans="1:4" ht="20.25">
      <c r="A283" s="2">
        <v>282</v>
      </c>
      <c r="B283" s="2" t="s">
        <v>9</v>
      </c>
      <c r="C283" s="2" t="s">
        <v>361</v>
      </c>
      <c r="D283" s="2" t="s">
        <v>360</v>
      </c>
    </row>
    <row r="284" spans="1:4" ht="40.5">
      <c r="A284" s="2">
        <v>283</v>
      </c>
      <c r="B284" s="2" t="s">
        <v>12</v>
      </c>
      <c r="C284" s="2" t="s">
        <v>359</v>
      </c>
      <c r="D284" s="2" t="s">
        <v>358</v>
      </c>
    </row>
    <row r="285" spans="1:4" ht="20.25">
      <c r="A285" s="2">
        <v>284</v>
      </c>
      <c r="B285" s="2" t="s">
        <v>9</v>
      </c>
      <c r="C285" s="2" t="s">
        <v>357</v>
      </c>
      <c r="D285" s="2" t="s">
        <v>356</v>
      </c>
    </row>
    <row r="286" spans="1:4" ht="20.25">
      <c r="A286" s="2">
        <v>285</v>
      </c>
      <c r="B286" s="2" t="s">
        <v>12</v>
      </c>
      <c r="C286" s="2" t="s">
        <v>51</v>
      </c>
      <c r="D286" s="2" t="s">
        <v>50</v>
      </c>
    </row>
    <row r="287" spans="1:4" ht="60.75">
      <c r="A287" s="2">
        <v>286</v>
      </c>
      <c r="B287" s="2" t="s">
        <v>9</v>
      </c>
      <c r="C287" s="2" t="s">
        <v>355</v>
      </c>
      <c r="D287" s="2" t="s">
        <v>354</v>
      </c>
    </row>
    <row r="288" spans="1:4" ht="20.25">
      <c r="A288" s="2">
        <v>287</v>
      </c>
      <c r="B288" s="2" t="s">
        <v>12</v>
      </c>
      <c r="C288" s="2" t="s">
        <v>353</v>
      </c>
      <c r="D288" s="2" t="s">
        <v>352</v>
      </c>
    </row>
    <row r="289" spans="1:4" ht="20.25">
      <c r="A289" s="2">
        <v>288</v>
      </c>
      <c r="B289" s="2" t="s">
        <v>9</v>
      </c>
      <c r="C289" s="2" t="s">
        <v>163</v>
      </c>
      <c r="D289" s="2" t="s">
        <v>351</v>
      </c>
    </row>
    <row r="290" spans="1:4" ht="40.5">
      <c r="A290" s="2">
        <v>289</v>
      </c>
      <c r="B290" s="2" t="s">
        <v>12</v>
      </c>
      <c r="C290" s="2" t="s">
        <v>350</v>
      </c>
      <c r="D290" s="2" t="s">
        <v>349</v>
      </c>
    </row>
    <row r="291" spans="1:4" ht="20.25">
      <c r="A291" s="2">
        <v>290</v>
      </c>
      <c r="B291" s="2" t="s">
        <v>9</v>
      </c>
      <c r="C291" s="2" t="s">
        <v>348</v>
      </c>
      <c r="D291" s="2" t="s">
        <v>347</v>
      </c>
    </row>
    <row r="292" spans="1:4" ht="20.25">
      <c r="A292" s="2">
        <v>291</v>
      </c>
      <c r="B292" s="2" t="s">
        <v>12</v>
      </c>
      <c r="C292" s="2" t="s">
        <v>77</v>
      </c>
      <c r="D292" s="2" t="s">
        <v>219</v>
      </c>
    </row>
    <row r="293" spans="1:4" ht="20.25">
      <c r="A293" s="2">
        <v>292</v>
      </c>
      <c r="B293" s="2" t="s">
        <v>9</v>
      </c>
      <c r="C293" s="2" t="s">
        <v>346</v>
      </c>
      <c r="D293" s="2" t="s">
        <v>345</v>
      </c>
    </row>
    <row r="294" spans="1:4" ht="20.25">
      <c r="A294" s="2">
        <v>293</v>
      </c>
      <c r="B294" s="2" t="s">
        <v>12</v>
      </c>
      <c r="C294" s="2" t="s">
        <v>344</v>
      </c>
      <c r="D294" s="2" t="s">
        <v>343</v>
      </c>
    </row>
    <row r="295" spans="1:4" ht="40.5">
      <c r="A295" s="2">
        <v>294</v>
      </c>
      <c r="B295" s="2" t="s">
        <v>9</v>
      </c>
      <c r="C295" s="2" t="s">
        <v>342</v>
      </c>
      <c r="D295" s="2" t="s">
        <v>341</v>
      </c>
    </row>
    <row r="296" spans="1:4" ht="40.5">
      <c r="A296" s="2">
        <v>295</v>
      </c>
      <c r="B296" s="2" t="s">
        <v>12</v>
      </c>
      <c r="C296" s="2" t="s">
        <v>340</v>
      </c>
      <c r="D296" s="2" t="s">
        <v>339</v>
      </c>
    </row>
    <row r="297" spans="1:4" ht="20.25">
      <c r="A297" s="2">
        <v>296</v>
      </c>
      <c r="B297" s="2" t="s">
        <v>9</v>
      </c>
      <c r="C297" s="2" t="s">
        <v>163</v>
      </c>
      <c r="D297" s="2" t="s">
        <v>338</v>
      </c>
    </row>
    <row r="298" spans="1:4" ht="40.5">
      <c r="A298" s="2">
        <v>297</v>
      </c>
      <c r="B298" s="2" t="s">
        <v>12</v>
      </c>
      <c r="C298" s="2" t="s">
        <v>337</v>
      </c>
      <c r="D298" s="2" t="s">
        <v>336</v>
      </c>
    </row>
    <row r="299" spans="1:4" ht="40.5">
      <c r="A299" s="2">
        <v>298</v>
      </c>
      <c r="B299" s="2" t="s">
        <v>9</v>
      </c>
      <c r="C299" s="2" t="s">
        <v>335</v>
      </c>
      <c r="D299" s="2" t="s">
        <v>334</v>
      </c>
    </row>
    <row r="300" spans="1:4" ht="101.25">
      <c r="A300" s="2">
        <v>299</v>
      </c>
      <c r="B300" s="2" t="s">
        <v>12</v>
      </c>
      <c r="C300" s="2" t="s">
        <v>333</v>
      </c>
      <c r="D300" s="2" t="s">
        <v>332</v>
      </c>
    </row>
    <row r="301" spans="1:4" ht="20.25">
      <c r="A301" s="2">
        <v>300</v>
      </c>
      <c r="B301" s="2" t="s">
        <v>9</v>
      </c>
      <c r="C301" s="2" t="s">
        <v>331</v>
      </c>
      <c r="D301" s="2" t="s">
        <v>330</v>
      </c>
    </row>
    <row r="302" spans="1:4" ht="40.5">
      <c r="A302" s="2">
        <v>301</v>
      </c>
      <c r="B302" s="2" t="s">
        <v>12</v>
      </c>
      <c r="C302" s="2" t="s">
        <v>329</v>
      </c>
      <c r="D302" s="2" t="s">
        <v>328</v>
      </c>
    </row>
    <row r="303" spans="1:4" ht="40.5">
      <c r="A303" s="2">
        <v>302</v>
      </c>
      <c r="B303" s="2" t="s">
        <v>9</v>
      </c>
      <c r="C303" s="2" t="s">
        <v>327</v>
      </c>
      <c r="D303" s="2" t="s">
        <v>326</v>
      </c>
    </row>
    <row r="304" spans="1:4" ht="40.5">
      <c r="A304" s="2">
        <v>303</v>
      </c>
      <c r="B304" s="2" t="s">
        <v>12</v>
      </c>
      <c r="C304" s="2" t="s">
        <v>325</v>
      </c>
      <c r="D304" s="2" t="s">
        <v>324</v>
      </c>
    </row>
    <row r="305" spans="1:4" ht="20.25">
      <c r="A305" s="2">
        <v>304</v>
      </c>
      <c r="B305" s="2" t="s">
        <v>9</v>
      </c>
      <c r="C305" s="2" t="s">
        <v>323</v>
      </c>
      <c r="D305" s="2" t="s">
        <v>322</v>
      </c>
    </row>
    <row r="306" spans="1:4" ht="20.25">
      <c r="A306" s="2">
        <v>305</v>
      </c>
      <c r="B306" s="2" t="s">
        <v>12</v>
      </c>
      <c r="C306" s="2" t="s">
        <v>321</v>
      </c>
      <c r="D306" s="2" t="s">
        <v>320</v>
      </c>
    </row>
    <row r="307" spans="1:4" ht="40.5">
      <c r="A307" s="2">
        <v>306</v>
      </c>
      <c r="B307" s="2" t="s">
        <v>9</v>
      </c>
      <c r="C307" s="2" t="s">
        <v>319</v>
      </c>
      <c r="D307" s="2" t="s">
        <v>318</v>
      </c>
    </row>
    <row r="308" spans="1:4" ht="20.25">
      <c r="A308" s="2">
        <v>307</v>
      </c>
      <c r="B308" s="2" t="s">
        <v>12</v>
      </c>
      <c r="C308" s="2" t="s">
        <v>51</v>
      </c>
      <c r="D308" s="2" t="s">
        <v>50</v>
      </c>
    </row>
    <row r="309" spans="1:4" ht="20.25">
      <c r="A309" s="2">
        <v>308</v>
      </c>
      <c r="B309" s="2" t="s">
        <v>9</v>
      </c>
      <c r="C309" s="2" t="s">
        <v>317</v>
      </c>
      <c r="D309" s="2" t="s">
        <v>316</v>
      </c>
    </row>
    <row r="310" spans="1:4" ht="20.25">
      <c r="A310" s="2">
        <v>309</v>
      </c>
      <c r="B310" s="2" t="s">
        <v>12</v>
      </c>
      <c r="C310" s="2" t="s">
        <v>315</v>
      </c>
      <c r="D310" s="2" t="s">
        <v>314</v>
      </c>
    </row>
    <row r="311" spans="1:4" ht="40.5">
      <c r="A311" s="2">
        <v>310</v>
      </c>
      <c r="B311" s="2" t="s">
        <v>9</v>
      </c>
      <c r="C311" s="2" t="s">
        <v>313</v>
      </c>
      <c r="D311" s="2" t="s">
        <v>312</v>
      </c>
    </row>
    <row r="312" spans="1:4" ht="20.25">
      <c r="A312" s="2">
        <v>311</v>
      </c>
      <c r="B312" s="2" t="s">
        <v>12</v>
      </c>
      <c r="C312" s="2" t="s">
        <v>311</v>
      </c>
      <c r="D312" s="2" t="s">
        <v>310</v>
      </c>
    </row>
    <row r="313" spans="1:4" ht="20.25">
      <c r="A313" s="2">
        <v>312</v>
      </c>
      <c r="B313" s="2" t="s">
        <v>9</v>
      </c>
      <c r="C313" s="2" t="s">
        <v>309</v>
      </c>
      <c r="D313" s="2" t="s">
        <v>308</v>
      </c>
    </row>
    <row r="314" spans="1:4" ht="20.25">
      <c r="A314" s="2">
        <v>313</v>
      </c>
      <c r="B314" s="2" t="s">
        <v>12</v>
      </c>
      <c r="C314" s="2" t="s">
        <v>307</v>
      </c>
      <c r="D314" s="2" t="s">
        <v>306</v>
      </c>
    </row>
    <row r="315" spans="1:4" ht="101.25">
      <c r="A315" s="2">
        <v>314</v>
      </c>
      <c r="B315" s="2" t="s">
        <v>9</v>
      </c>
      <c r="C315" s="2" t="s">
        <v>305</v>
      </c>
      <c r="D315" s="2" t="s">
        <v>304</v>
      </c>
    </row>
    <row r="316" spans="1:4" ht="20.25">
      <c r="A316" s="2">
        <v>315</v>
      </c>
      <c r="B316" s="2" t="s">
        <v>12</v>
      </c>
      <c r="C316" s="2" t="s">
        <v>303</v>
      </c>
      <c r="D316" s="2" t="s">
        <v>53</v>
      </c>
    </row>
    <row r="317" spans="1:4" ht="60.75">
      <c r="A317" s="2">
        <v>316</v>
      </c>
      <c r="B317" s="2" t="s">
        <v>9</v>
      </c>
      <c r="C317" s="2" t="s">
        <v>302</v>
      </c>
      <c r="D317" s="2" t="s">
        <v>301</v>
      </c>
    </row>
    <row r="318" spans="1:4" ht="40.5">
      <c r="A318" s="2">
        <v>317</v>
      </c>
      <c r="B318" s="2" t="s">
        <v>12</v>
      </c>
      <c r="C318" s="2" t="s">
        <v>300</v>
      </c>
      <c r="D318" s="2" t="s">
        <v>299</v>
      </c>
    </row>
    <row r="319" spans="1:4" ht="20.25">
      <c r="A319" s="2">
        <v>318</v>
      </c>
      <c r="B319" s="2" t="s">
        <v>9</v>
      </c>
      <c r="C319" s="2" t="s">
        <v>258</v>
      </c>
      <c r="D319" s="2" t="s">
        <v>219</v>
      </c>
    </row>
    <row r="320" spans="1:4" ht="60.75">
      <c r="A320" s="2">
        <v>319</v>
      </c>
      <c r="B320" s="2" t="s">
        <v>12</v>
      </c>
      <c r="C320" s="2" t="s">
        <v>298</v>
      </c>
      <c r="D320" s="2" t="s">
        <v>297</v>
      </c>
    </row>
    <row r="321" spans="1:4" ht="40.5">
      <c r="A321" s="2">
        <v>320</v>
      </c>
      <c r="B321" s="2" t="s">
        <v>9</v>
      </c>
      <c r="C321" s="2" t="s">
        <v>296</v>
      </c>
      <c r="D321" s="2" t="s">
        <v>295</v>
      </c>
    </row>
    <row r="322" spans="1:4" ht="40.5">
      <c r="A322" s="2">
        <v>321</v>
      </c>
      <c r="B322" s="2" t="s">
        <v>12</v>
      </c>
      <c r="C322" s="2" t="s">
        <v>294</v>
      </c>
      <c r="D322" s="2" t="s">
        <v>293</v>
      </c>
    </row>
    <row r="323" spans="1:4" ht="40.5">
      <c r="A323" s="2">
        <v>322</v>
      </c>
      <c r="B323" s="2" t="s">
        <v>9</v>
      </c>
      <c r="C323" s="2" t="s">
        <v>292</v>
      </c>
      <c r="D323" s="2" t="s">
        <v>291</v>
      </c>
    </row>
    <row r="324" spans="1:4" ht="40.5">
      <c r="A324" s="2">
        <v>323</v>
      </c>
      <c r="B324" s="2" t="s">
        <v>12</v>
      </c>
      <c r="C324" s="2" t="s">
        <v>290</v>
      </c>
      <c r="D324" s="2" t="s">
        <v>289</v>
      </c>
    </row>
    <row r="325" spans="1:4" ht="20.25">
      <c r="A325" s="2">
        <v>324</v>
      </c>
      <c r="B325" s="2" t="s">
        <v>9</v>
      </c>
      <c r="C325" s="2" t="s">
        <v>51</v>
      </c>
      <c r="D325" s="2" t="s">
        <v>50</v>
      </c>
    </row>
    <row r="326" spans="1:4" ht="40.5">
      <c r="A326" s="2">
        <v>325</v>
      </c>
      <c r="B326" s="2" t="s">
        <v>12</v>
      </c>
      <c r="C326" s="2" t="s">
        <v>288</v>
      </c>
      <c r="D326" s="2" t="s">
        <v>287</v>
      </c>
    </row>
    <row r="327" spans="1:4" ht="20.25">
      <c r="A327" s="2">
        <v>326</v>
      </c>
      <c r="B327" s="2" t="s">
        <v>9</v>
      </c>
      <c r="C327" s="2" t="s">
        <v>51</v>
      </c>
      <c r="D327" s="2" t="s">
        <v>50</v>
      </c>
    </row>
    <row r="328" spans="1:4" ht="20.25">
      <c r="A328" s="2">
        <v>327</v>
      </c>
      <c r="B328" s="2" t="s">
        <v>12</v>
      </c>
      <c r="C328" s="2" t="s">
        <v>286</v>
      </c>
      <c r="D328" s="2" t="s">
        <v>285</v>
      </c>
    </row>
    <row r="329" spans="1:4" ht="60.75">
      <c r="A329" s="2">
        <v>328</v>
      </c>
      <c r="B329" s="2" t="s">
        <v>9</v>
      </c>
      <c r="C329" s="2" t="s">
        <v>284</v>
      </c>
      <c r="D329" s="2" t="s">
        <v>283</v>
      </c>
    </row>
    <row r="330" spans="1:4" ht="40.5">
      <c r="A330" s="2">
        <v>329</v>
      </c>
      <c r="B330" s="2" t="s">
        <v>12</v>
      </c>
      <c r="C330" s="2" t="s">
        <v>282</v>
      </c>
      <c r="D330" s="2" t="s">
        <v>281</v>
      </c>
    </row>
    <row r="331" spans="1:4" ht="101.25">
      <c r="A331" s="2">
        <v>330</v>
      </c>
      <c r="B331" s="2" t="s">
        <v>9</v>
      </c>
      <c r="C331" s="2" t="s">
        <v>280</v>
      </c>
      <c r="D331" s="2" t="s">
        <v>279</v>
      </c>
    </row>
    <row r="332" spans="1:4" ht="40.5">
      <c r="A332" s="2">
        <v>331</v>
      </c>
      <c r="B332" s="2" t="s">
        <v>12</v>
      </c>
      <c r="C332" s="2" t="s">
        <v>278</v>
      </c>
      <c r="D332" s="2" t="s">
        <v>277</v>
      </c>
    </row>
    <row r="333" spans="1:4" ht="40.5">
      <c r="A333" s="2">
        <v>332</v>
      </c>
      <c r="B333" s="2" t="s">
        <v>9</v>
      </c>
      <c r="C333" s="2" t="s">
        <v>276</v>
      </c>
      <c r="D333" s="2" t="s">
        <v>275</v>
      </c>
    </row>
    <row r="334" spans="1:4" ht="20.25">
      <c r="A334" s="2">
        <v>333</v>
      </c>
      <c r="B334" s="2" t="s">
        <v>12</v>
      </c>
      <c r="C334" s="2" t="s">
        <v>83</v>
      </c>
      <c r="D334" s="2" t="s">
        <v>219</v>
      </c>
    </row>
    <row r="335" spans="1:4" ht="20.25">
      <c r="A335" s="2">
        <v>334</v>
      </c>
      <c r="B335" s="2" t="s">
        <v>9</v>
      </c>
      <c r="C335" s="2" t="s">
        <v>274</v>
      </c>
      <c r="D335" s="2" t="s">
        <v>273</v>
      </c>
    </row>
    <row r="336" spans="1:4" ht="20.25">
      <c r="A336" s="2">
        <v>335</v>
      </c>
      <c r="B336" s="2" t="s">
        <v>12</v>
      </c>
      <c r="C336" s="2" t="s">
        <v>272</v>
      </c>
      <c r="D336" s="2" t="s">
        <v>271</v>
      </c>
    </row>
    <row r="337" spans="1:4" ht="60.75">
      <c r="A337" s="2">
        <v>336</v>
      </c>
      <c r="B337" s="2" t="s">
        <v>9</v>
      </c>
      <c r="C337" s="2" t="s">
        <v>270</v>
      </c>
      <c r="D337" s="2" t="s">
        <v>269</v>
      </c>
    </row>
    <row r="338" spans="1:4" ht="20.25">
      <c r="A338" s="2">
        <v>337</v>
      </c>
      <c r="B338" s="2" t="s">
        <v>12</v>
      </c>
      <c r="C338" s="2" t="s">
        <v>258</v>
      </c>
      <c r="D338" s="2" t="s">
        <v>219</v>
      </c>
    </row>
    <row r="339" spans="1:4" ht="20.25">
      <c r="A339" s="2">
        <v>338</v>
      </c>
      <c r="B339" s="2" t="s">
        <v>9</v>
      </c>
      <c r="C339" s="2" t="s">
        <v>51</v>
      </c>
      <c r="D339" s="2" t="s">
        <v>50</v>
      </c>
    </row>
    <row r="340" spans="1:4" ht="60.75">
      <c r="A340" s="2">
        <v>339</v>
      </c>
      <c r="B340" s="2" t="s">
        <v>12</v>
      </c>
      <c r="C340" s="2" t="s">
        <v>268</v>
      </c>
      <c r="D340" s="2" t="s">
        <v>267</v>
      </c>
    </row>
    <row r="341" spans="1:4" ht="20.25">
      <c r="A341" s="2">
        <v>340</v>
      </c>
      <c r="B341" s="2" t="s">
        <v>9</v>
      </c>
      <c r="C341" s="2" t="s">
        <v>83</v>
      </c>
      <c r="D341" s="2" t="s">
        <v>219</v>
      </c>
    </row>
    <row r="342" spans="1:4" ht="20.25">
      <c r="A342" s="2">
        <v>341</v>
      </c>
      <c r="B342" s="2" t="s">
        <v>12</v>
      </c>
      <c r="C342" s="2" t="s">
        <v>266</v>
      </c>
      <c r="D342" s="2" t="s">
        <v>265</v>
      </c>
    </row>
    <row r="343" spans="1:4" ht="20.25">
      <c r="A343" s="2">
        <v>342</v>
      </c>
      <c r="B343" s="2" t="s">
        <v>9</v>
      </c>
      <c r="C343" s="2" t="s">
        <v>264</v>
      </c>
      <c r="D343" s="2" t="s">
        <v>263</v>
      </c>
    </row>
    <row r="344" spans="1:4" ht="20.25">
      <c r="A344" s="2">
        <v>343</v>
      </c>
      <c r="B344" s="2" t="s">
        <v>12</v>
      </c>
      <c r="C344" s="2" t="s">
        <v>262</v>
      </c>
      <c r="D344" s="2" t="s">
        <v>261</v>
      </c>
    </row>
    <row r="345" spans="1:4" ht="60.75">
      <c r="A345" s="2">
        <v>344</v>
      </c>
      <c r="B345" s="2" t="s">
        <v>9</v>
      </c>
      <c r="C345" s="2" t="s">
        <v>260</v>
      </c>
      <c r="D345" s="2" t="s">
        <v>259</v>
      </c>
    </row>
    <row r="346" spans="1:4" ht="20.25">
      <c r="A346" s="2">
        <v>345</v>
      </c>
      <c r="B346" s="2" t="s">
        <v>12</v>
      </c>
      <c r="C346" s="2" t="s">
        <v>258</v>
      </c>
      <c r="D346" s="2" t="s">
        <v>219</v>
      </c>
    </row>
    <row r="347" spans="1:4" ht="20.25">
      <c r="A347" s="2">
        <v>346</v>
      </c>
      <c r="B347" s="2" t="s">
        <v>9</v>
      </c>
      <c r="C347" s="2" t="s">
        <v>257</v>
      </c>
      <c r="D347" s="2" t="s">
        <v>256</v>
      </c>
    </row>
    <row r="348" spans="1:4" ht="40.5">
      <c r="A348" s="2">
        <v>347</v>
      </c>
      <c r="B348" s="2" t="s">
        <v>12</v>
      </c>
      <c r="C348" s="2" t="s">
        <v>255</v>
      </c>
      <c r="D348" s="2" t="s">
        <v>254</v>
      </c>
    </row>
    <row r="349" spans="1:4" ht="40.5">
      <c r="A349" s="2">
        <v>348</v>
      </c>
      <c r="B349" s="2" t="s">
        <v>9</v>
      </c>
      <c r="C349" s="2" t="s">
        <v>253</v>
      </c>
      <c r="D349" s="2" t="s">
        <v>252</v>
      </c>
    </row>
    <row r="350" spans="1:4" ht="40.5">
      <c r="A350" s="2">
        <v>349</v>
      </c>
      <c r="B350" s="2" t="s">
        <v>12</v>
      </c>
      <c r="C350" s="2" t="s">
        <v>251</v>
      </c>
      <c r="D350" s="2" t="s">
        <v>250</v>
      </c>
    </row>
    <row r="351" spans="1:4" ht="20.25">
      <c r="A351" s="2">
        <v>350</v>
      </c>
      <c r="B351" s="2" t="s">
        <v>9</v>
      </c>
      <c r="C351" s="2" t="s">
        <v>83</v>
      </c>
      <c r="D351" s="2" t="s">
        <v>219</v>
      </c>
    </row>
    <row r="352" spans="1:4" ht="60.75">
      <c r="A352" s="2">
        <v>351</v>
      </c>
      <c r="B352" s="2" t="s">
        <v>12</v>
      </c>
      <c r="C352" s="2" t="s">
        <v>249</v>
      </c>
      <c r="D352" s="2" t="s">
        <v>248</v>
      </c>
    </row>
    <row r="353" spans="1:4" ht="40.5">
      <c r="A353" s="2">
        <v>352</v>
      </c>
      <c r="B353" s="2" t="s">
        <v>9</v>
      </c>
      <c r="C353" s="2" t="s">
        <v>247</v>
      </c>
      <c r="D353" s="2" t="s">
        <v>246</v>
      </c>
    </row>
    <row r="354" spans="1:4" ht="20.25">
      <c r="A354" s="2">
        <v>353</v>
      </c>
      <c r="B354" s="2" t="s">
        <v>12</v>
      </c>
      <c r="C354" s="2" t="s">
        <v>245</v>
      </c>
      <c r="D354" s="2" t="s">
        <v>244</v>
      </c>
    </row>
    <row r="355" spans="1:4" ht="101.25">
      <c r="A355" s="2">
        <v>354</v>
      </c>
      <c r="B355" s="2" t="s">
        <v>9</v>
      </c>
      <c r="C355" s="2" t="s">
        <v>243</v>
      </c>
      <c r="D355" s="2" t="s">
        <v>242</v>
      </c>
    </row>
    <row r="356" spans="1:4" ht="20.25">
      <c r="A356" s="2">
        <v>355</v>
      </c>
      <c r="B356" s="2" t="s">
        <v>12</v>
      </c>
      <c r="C356" s="2" t="s">
        <v>51</v>
      </c>
      <c r="D356" s="2" t="s">
        <v>50</v>
      </c>
    </row>
    <row r="357" spans="1:4" ht="81">
      <c r="A357" s="2">
        <v>356</v>
      </c>
      <c r="B357" s="2" t="s">
        <v>9</v>
      </c>
      <c r="C357" s="2" t="s">
        <v>241</v>
      </c>
      <c r="D357" s="2" t="s">
        <v>240</v>
      </c>
    </row>
    <row r="358" spans="1:4" ht="20.25">
      <c r="A358" s="2">
        <v>357</v>
      </c>
      <c r="B358" s="2" t="s">
        <v>12</v>
      </c>
      <c r="C358" s="2" t="s">
        <v>51</v>
      </c>
      <c r="D358" s="2" t="s">
        <v>50</v>
      </c>
    </row>
    <row r="359" spans="1:4" ht="40.5">
      <c r="A359" s="2">
        <v>358</v>
      </c>
      <c r="B359" s="2" t="s">
        <v>9</v>
      </c>
      <c r="C359" s="2" t="s">
        <v>239</v>
      </c>
      <c r="D359" s="2" t="s">
        <v>238</v>
      </c>
    </row>
    <row r="360" spans="1:4" ht="20.25">
      <c r="A360" s="2">
        <v>359</v>
      </c>
      <c r="B360" s="2" t="s">
        <v>12</v>
      </c>
      <c r="C360" s="2" t="s">
        <v>237</v>
      </c>
      <c r="D360" s="2" t="s">
        <v>236</v>
      </c>
    </row>
    <row r="361" spans="1:4" ht="162">
      <c r="A361" s="2">
        <v>360</v>
      </c>
      <c r="B361" s="2" t="s">
        <v>9</v>
      </c>
      <c r="C361" s="2" t="s">
        <v>235</v>
      </c>
      <c r="D361" s="2" t="s">
        <v>234</v>
      </c>
    </row>
    <row r="362" spans="1:4" ht="20.25">
      <c r="A362" s="2">
        <v>361</v>
      </c>
      <c r="B362" s="2" t="s">
        <v>12</v>
      </c>
      <c r="C362" s="2" t="s">
        <v>233</v>
      </c>
      <c r="D362" s="2" t="s">
        <v>232</v>
      </c>
    </row>
    <row r="363" spans="1:4" ht="20.25">
      <c r="A363" s="2">
        <v>362</v>
      </c>
      <c r="B363" s="2" t="s">
        <v>9</v>
      </c>
      <c r="C363" s="2" t="s">
        <v>51</v>
      </c>
      <c r="D363" s="2" t="s">
        <v>50</v>
      </c>
    </row>
    <row r="364" spans="1:4" ht="40.5">
      <c r="A364" s="2">
        <v>363</v>
      </c>
      <c r="B364" s="2" t="s">
        <v>12</v>
      </c>
      <c r="C364" s="2" t="s">
        <v>231</v>
      </c>
      <c r="D364" s="2" t="s">
        <v>230</v>
      </c>
    </row>
    <row r="365" spans="1:4" ht="20.25">
      <c r="A365" s="2">
        <v>364</v>
      </c>
      <c r="B365" s="2" t="s">
        <v>9</v>
      </c>
      <c r="C365" s="2" t="s">
        <v>229</v>
      </c>
      <c r="D365" s="2" t="s">
        <v>228</v>
      </c>
    </row>
    <row r="366" spans="1:4" ht="20.25">
      <c r="A366" s="2">
        <v>365</v>
      </c>
      <c r="B366" s="2" t="s">
        <v>12</v>
      </c>
      <c r="C366" s="2" t="s">
        <v>227</v>
      </c>
      <c r="D366" s="2" t="s">
        <v>226</v>
      </c>
    </row>
    <row r="367" spans="1:4" ht="20.25">
      <c r="A367" s="2">
        <v>366</v>
      </c>
      <c r="B367" s="2" t="s">
        <v>9</v>
      </c>
      <c r="C367" s="2" t="s">
        <v>225</v>
      </c>
      <c r="D367" s="2" t="s">
        <v>224</v>
      </c>
    </row>
    <row r="368" spans="1:4" ht="40.5">
      <c r="A368" s="2">
        <v>367</v>
      </c>
      <c r="B368" s="2" t="s">
        <v>12</v>
      </c>
      <c r="C368" s="2" t="s">
        <v>223</v>
      </c>
      <c r="D368" s="2" t="s">
        <v>222</v>
      </c>
    </row>
    <row r="369" spans="1:4" ht="60.75">
      <c r="A369" s="2">
        <v>368</v>
      </c>
      <c r="B369" s="2" t="s">
        <v>9</v>
      </c>
      <c r="C369" s="2" t="s">
        <v>221</v>
      </c>
      <c r="D369" s="2" t="s">
        <v>220</v>
      </c>
    </row>
    <row r="370" spans="1:4" ht="20.25">
      <c r="A370" s="2">
        <v>369</v>
      </c>
      <c r="B370" s="2" t="s">
        <v>12</v>
      </c>
      <c r="C370" s="2" t="s">
        <v>77</v>
      </c>
      <c r="D370" s="2" t="s">
        <v>219</v>
      </c>
    </row>
    <row r="371" spans="1:4" ht="40.5">
      <c r="A371" s="2">
        <v>370</v>
      </c>
      <c r="B371" s="2" t="s">
        <v>9</v>
      </c>
      <c r="C371" s="2" t="s">
        <v>218</v>
      </c>
      <c r="D371" s="2" t="s">
        <v>217</v>
      </c>
    </row>
    <row r="372" spans="1:4" ht="20.25">
      <c r="A372" s="2">
        <v>371</v>
      </c>
      <c r="B372" s="2" t="s">
        <v>12</v>
      </c>
      <c r="C372" s="2" t="s">
        <v>216</v>
      </c>
      <c r="D372" s="2" t="s">
        <v>215</v>
      </c>
    </row>
    <row r="373" spans="1:4" ht="20.25">
      <c r="A373" s="2">
        <v>372</v>
      </c>
      <c r="B373" s="2" t="s">
        <v>9</v>
      </c>
      <c r="C373" s="2" t="s">
        <v>51</v>
      </c>
      <c r="D373" s="2" t="s">
        <v>50</v>
      </c>
    </row>
    <row r="374" spans="1:4" ht="81">
      <c r="A374" s="2">
        <v>373</v>
      </c>
      <c r="B374" s="2" t="s">
        <v>12</v>
      </c>
      <c r="C374" s="2" t="s">
        <v>214</v>
      </c>
      <c r="D374" s="2" t="s">
        <v>213</v>
      </c>
    </row>
    <row r="375" spans="1:4" ht="60.75">
      <c r="A375" s="2">
        <v>374</v>
      </c>
      <c r="B375" s="2" t="s">
        <v>9</v>
      </c>
      <c r="C375" s="2" t="s">
        <v>212</v>
      </c>
      <c r="D375" s="2" t="s">
        <v>211</v>
      </c>
    </row>
    <row r="376" spans="1:4" ht="20.25">
      <c r="A376" s="2">
        <v>375</v>
      </c>
      <c r="B376" s="2" t="s">
        <v>12</v>
      </c>
      <c r="C376" s="2" t="s">
        <v>210</v>
      </c>
      <c r="D376" s="2" t="s">
        <v>209</v>
      </c>
    </row>
    <row r="377" spans="1:4" ht="20.25">
      <c r="A377" s="2">
        <v>376</v>
      </c>
      <c r="B377" s="2" t="s">
        <v>9</v>
      </c>
      <c r="C377" s="2" t="s">
        <v>51</v>
      </c>
      <c r="D377" s="2" t="s">
        <v>34</v>
      </c>
    </row>
    <row r="378" spans="1:4" ht="60.75">
      <c r="A378" s="2">
        <v>377</v>
      </c>
      <c r="B378" s="2" t="s">
        <v>12</v>
      </c>
      <c r="C378" s="2" t="s">
        <v>208</v>
      </c>
      <c r="D378" s="2" t="s">
        <v>207</v>
      </c>
    </row>
    <row r="379" spans="1:4" ht="20.25">
      <c r="A379" s="2">
        <v>378</v>
      </c>
      <c r="B379" s="2" t="s">
        <v>9</v>
      </c>
      <c r="C379" s="2" t="s">
        <v>206</v>
      </c>
      <c r="D379" s="2" t="s">
        <v>205</v>
      </c>
    </row>
    <row r="380" spans="1:4" ht="20.25">
      <c r="A380" s="2">
        <v>379</v>
      </c>
      <c r="B380" s="2" t="s">
        <v>12</v>
      </c>
      <c r="C380" s="2" t="s">
        <v>204</v>
      </c>
      <c r="D380" s="2" t="s">
        <v>203</v>
      </c>
    </row>
    <row r="381" spans="1:4" ht="60.75">
      <c r="A381" s="2">
        <v>380</v>
      </c>
      <c r="B381" s="2" t="s">
        <v>9</v>
      </c>
      <c r="C381" s="2" t="s">
        <v>202</v>
      </c>
      <c r="D381" s="2" t="s">
        <v>201</v>
      </c>
    </row>
    <row r="382" spans="1:4" ht="60.75">
      <c r="A382" s="2">
        <v>381</v>
      </c>
      <c r="B382" s="2" t="s">
        <v>12</v>
      </c>
      <c r="C382" s="2" t="s">
        <v>200</v>
      </c>
      <c r="D382" s="2" t="s">
        <v>199</v>
      </c>
    </row>
    <row r="383" spans="1:4" ht="81">
      <c r="A383" s="2">
        <v>382</v>
      </c>
      <c r="B383" s="2" t="s">
        <v>9</v>
      </c>
      <c r="C383" s="2" t="s">
        <v>198</v>
      </c>
      <c r="D383" s="2" t="s">
        <v>197</v>
      </c>
    </row>
    <row r="384" spans="1:4" ht="20.25">
      <c r="A384" s="2">
        <v>383</v>
      </c>
      <c r="B384" s="2" t="s">
        <v>12</v>
      </c>
      <c r="C384" s="2" t="s">
        <v>196</v>
      </c>
      <c r="D384" s="2" t="s">
        <v>195</v>
      </c>
    </row>
    <row r="385" spans="1:4" ht="20.25">
      <c r="A385" s="2">
        <v>384</v>
      </c>
      <c r="B385" s="2" t="s">
        <v>9</v>
      </c>
      <c r="C385" s="2" t="s">
        <v>51</v>
      </c>
      <c r="D385" s="2" t="s">
        <v>50</v>
      </c>
    </row>
    <row r="386" spans="1:4" ht="20.25">
      <c r="A386" s="2">
        <v>385</v>
      </c>
      <c r="B386" s="2" t="s">
        <v>12</v>
      </c>
      <c r="C386" s="2" t="s">
        <v>194</v>
      </c>
      <c r="D386" s="2" t="s">
        <v>42</v>
      </c>
    </row>
    <row r="387" spans="1:4" ht="20.25">
      <c r="A387" s="2">
        <v>386</v>
      </c>
      <c r="B387" s="2" t="s">
        <v>9</v>
      </c>
      <c r="C387" s="2" t="s">
        <v>193</v>
      </c>
      <c r="D387" s="2" t="s">
        <v>192</v>
      </c>
    </row>
    <row r="388" spans="1:4" ht="60.75">
      <c r="A388" s="2">
        <v>387</v>
      </c>
      <c r="B388" s="2" t="s">
        <v>12</v>
      </c>
      <c r="C388" s="2" t="s">
        <v>191</v>
      </c>
      <c r="D388" s="2" t="s">
        <v>190</v>
      </c>
    </row>
    <row r="389" spans="1:4" ht="20.25">
      <c r="A389" s="2">
        <v>388</v>
      </c>
      <c r="B389" s="2" t="s">
        <v>9</v>
      </c>
      <c r="C389" s="2" t="s">
        <v>189</v>
      </c>
      <c r="D389" s="2" t="s">
        <v>188</v>
      </c>
    </row>
    <row r="390" spans="1:4" ht="81">
      <c r="A390" s="2">
        <v>389</v>
      </c>
      <c r="B390" s="2" t="s">
        <v>12</v>
      </c>
      <c r="C390" s="2" t="s">
        <v>187</v>
      </c>
      <c r="D390" s="2" t="s">
        <v>186</v>
      </c>
    </row>
    <row r="391" spans="1:4" ht="101.25">
      <c r="A391" s="2">
        <v>390</v>
      </c>
      <c r="B391" s="2" t="s">
        <v>9</v>
      </c>
      <c r="C391" s="2" t="s">
        <v>185</v>
      </c>
      <c r="D391" s="2" t="s">
        <v>184</v>
      </c>
    </row>
    <row r="392" spans="1:4" ht="81">
      <c r="A392" s="2">
        <v>391</v>
      </c>
      <c r="B392" s="2" t="s">
        <v>12</v>
      </c>
      <c r="C392" s="2" t="s">
        <v>183</v>
      </c>
      <c r="D392" s="2" t="s">
        <v>182</v>
      </c>
    </row>
    <row r="393" spans="1:4" ht="20.25">
      <c r="A393" s="2">
        <v>392</v>
      </c>
      <c r="B393" s="2" t="s">
        <v>9</v>
      </c>
      <c r="C393" s="2" t="s">
        <v>181</v>
      </c>
      <c r="D393" s="2" t="s">
        <v>180</v>
      </c>
    </row>
    <row r="394" spans="1:4" ht="20.25">
      <c r="A394" s="2">
        <v>393</v>
      </c>
      <c r="B394" s="2" t="s">
        <v>12</v>
      </c>
      <c r="C394" s="2" t="s">
        <v>179</v>
      </c>
      <c r="D394" s="2" t="s">
        <v>178</v>
      </c>
    </row>
    <row r="395" spans="1:4" ht="20.25">
      <c r="A395" s="2">
        <v>394</v>
      </c>
      <c r="B395" s="2" t="s">
        <v>9</v>
      </c>
      <c r="C395" s="2" t="s">
        <v>177</v>
      </c>
      <c r="D395" s="2" t="s">
        <v>176</v>
      </c>
    </row>
    <row r="396" spans="1:4" ht="40.5">
      <c r="A396" s="2">
        <v>395</v>
      </c>
      <c r="B396" s="2" t="s">
        <v>12</v>
      </c>
      <c r="C396" s="2" t="s">
        <v>175</v>
      </c>
      <c r="D396" s="2" t="s">
        <v>174</v>
      </c>
    </row>
    <row r="397" spans="1:4" ht="20.25">
      <c r="A397" s="2">
        <v>396</v>
      </c>
      <c r="B397" s="2" t="s">
        <v>9</v>
      </c>
      <c r="C397" s="2" t="s">
        <v>53</v>
      </c>
      <c r="D397" s="2" t="s">
        <v>50</v>
      </c>
    </row>
    <row r="398" spans="1:4" ht="60.75">
      <c r="A398" s="2">
        <v>397</v>
      </c>
      <c r="B398" s="2" t="s">
        <v>12</v>
      </c>
      <c r="C398" s="2" t="s">
        <v>173</v>
      </c>
      <c r="D398" s="2" t="s">
        <v>172</v>
      </c>
    </row>
    <row r="399" spans="1:4" ht="20.25">
      <c r="A399" s="2">
        <v>398</v>
      </c>
      <c r="B399" s="2" t="s">
        <v>9</v>
      </c>
      <c r="C399" s="2" t="s">
        <v>171</v>
      </c>
      <c r="D399" s="2" t="s">
        <v>170</v>
      </c>
    </row>
    <row r="400" spans="1:4" ht="20.25">
      <c r="A400" s="2">
        <v>399</v>
      </c>
      <c r="B400" s="2" t="s">
        <v>12</v>
      </c>
      <c r="C400" s="2" t="s">
        <v>169</v>
      </c>
      <c r="D400" s="2" t="s">
        <v>168</v>
      </c>
    </row>
    <row r="401" spans="1:4" ht="40.5">
      <c r="A401" s="2">
        <v>400</v>
      </c>
      <c r="B401" s="2" t="s">
        <v>9</v>
      </c>
      <c r="C401" s="2" t="s">
        <v>167</v>
      </c>
      <c r="D401" s="2" t="s">
        <v>166</v>
      </c>
    </row>
    <row r="402" spans="1:4" ht="81">
      <c r="A402" s="2">
        <v>401</v>
      </c>
      <c r="B402" s="2" t="s">
        <v>12</v>
      </c>
      <c r="C402" s="2" t="s">
        <v>165</v>
      </c>
      <c r="D402" s="2" t="s">
        <v>164</v>
      </c>
    </row>
    <row r="403" spans="1:4" ht="20.25">
      <c r="A403" s="2">
        <v>402</v>
      </c>
      <c r="B403" s="2" t="s">
        <v>9</v>
      </c>
      <c r="C403" s="2" t="s">
        <v>163</v>
      </c>
      <c r="D403" s="2" t="s">
        <v>162</v>
      </c>
    </row>
    <row r="404" spans="1:4" ht="20.25">
      <c r="A404" s="2">
        <v>403</v>
      </c>
      <c r="B404" s="2" t="s">
        <v>12</v>
      </c>
      <c r="C404" s="2" t="s">
        <v>161</v>
      </c>
      <c r="D404" s="2" t="s">
        <v>160</v>
      </c>
    </row>
    <row r="405" spans="1:4" ht="20.25">
      <c r="A405" s="2">
        <v>404</v>
      </c>
      <c r="B405" s="2" t="s">
        <v>9</v>
      </c>
      <c r="C405" s="2" t="s">
        <v>159</v>
      </c>
      <c r="D405" s="2" t="s">
        <v>158</v>
      </c>
    </row>
    <row r="406" spans="1:4" ht="20.25">
      <c r="A406" s="2">
        <v>405</v>
      </c>
      <c r="B406" s="2" t="s">
        <v>12</v>
      </c>
      <c r="C406" s="2" t="s">
        <v>51</v>
      </c>
      <c r="D406" s="2" t="s">
        <v>34</v>
      </c>
    </row>
    <row r="407" spans="1:4" ht="20.25">
      <c r="A407" s="2">
        <v>406</v>
      </c>
      <c r="B407" s="2" t="s">
        <v>9</v>
      </c>
      <c r="C407" s="2" t="s">
        <v>157</v>
      </c>
      <c r="D407" s="2" t="s">
        <v>156</v>
      </c>
    </row>
    <row r="408" spans="1:4" ht="20.25">
      <c r="A408" s="2">
        <v>407</v>
      </c>
      <c r="B408" s="2" t="s">
        <v>12</v>
      </c>
      <c r="C408" s="2" t="s">
        <v>155</v>
      </c>
      <c r="D408" s="2" t="s">
        <v>96</v>
      </c>
    </row>
    <row r="409" spans="1:4" ht="20.25">
      <c r="A409" s="2">
        <v>408</v>
      </c>
      <c r="B409" s="2" t="s">
        <v>9</v>
      </c>
      <c r="C409" s="2" t="s">
        <v>51</v>
      </c>
      <c r="D409" s="2" t="s">
        <v>34</v>
      </c>
    </row>
    <row r="410" spans="1:4" ht="20.25">
      <c r="A410" s="2">
        <v>409</v>
      </c>
      <c r="B410" s="2" t="s">
        <v>12</v>
      </c>
      <c r="C410" s="2" t="s">
        <v>154</v>
      </c>
      <c r="D410" s="2" t="s">
        <v>153</v>
      </c>
    </row>
    <row r="411" spans="1:4" ht="20.25">
      <c r="A411" s="2">
        <v>410</v>
      </c>
      <c r="B411" s="2" t="s">
        <v>9</v>
      </c>
      <c r="C411" s="2" t="s">
        <v>152</v>
      </c>
      <c r="D411" s="2" t="s">
        <v>151</v>
      </c>
    </row>
    <row r="412" spans="1:4" ht="20.25">
      <c r="A412" s="2">
        <v>411</v>
      </c>
      <c r="B412" s="2" t="s">
        <v>12</v>
      </c>
      <c r="C412" s="2" t="s">
        <v>51</v>
      </c>
      <c r="D412" s="2" t="s">
        <v>50</v>
      </c>
    </row>
    <row r="413" spans="1:4" ht="20.25">
      <c r="A413" s="2">
        <v>412</v>
      </c>
      <c r="B413" s="2" t="s">
        <v>9</v>
      </c>
      <c r="C413" s="2" t="s">
        <v>150</v>
      </c>
      <c r="D413" s="2" t="s">
        <v>149</v>
      </c>
    </row>
    <row r="414" spans="1:4" ht="20.25">
      <c r="A414" s="2">
        <v>413</v>
      </c>
      <c r="B414" s="2" t="s">
        <v>12</v>
      </c>
      <c r="C414" s="2" t="s">
        <v>148</v>
      </c>
      <c r="D414" s="2" t="s">
        <v>148</v>
      </c>
    </row>
    <row r="415" spans="1:4" ht="40.5">
      <c r="A415" s="2">
        <v>414</v>
      </c>
      <c r="B415" s="2" t="s">
        <v>9</v>
      </c>
      <c r="C415" s="2" t="s">
        <v>147</v>
      </c>
      <c r="D415" s="2" t="s">
        <v>146</v>
      </c>
    </row>
    <row r="416" spans="1:4" ht="40.5">
      <c r="A416" s="2">
        <v>415</v>
      </c>
      <c r="B416" s="2" t="s">
        <v>12</v>
      </c>
      <c r="C416" s="2" t="s">
        <v>145</v>
      </c>
      <c r="D416" s="2" t="s">
        <v>144</v>
      </c>
    </row>
    <row r="417" spans="1:4" ht="40.5">
      <c r="A417" s="2">
        <v>416</v>
      </c>
      <c r="B417" s="2" t="s">
        <v>9</v>
      </c>
      <c r="C417" s="2" t="s">
        <v>143</v>
      </c>
      <c r="D417" s="2" t="s">
        <v>142</v>
      </c>
    </row>
    <row r="418" spans="1:4" ht="20.25">
      <c r="A418" s="2">
        <v>417</v>
      </c>
      <c r="B418" s="2" t="s">
        <v>12</v>
      </c>
      <c r="C418" s="2" t="s">
        <v>141</v>
      </c>
      <c r="D418" s="2" t="s">
        <v>140</v>
      </c>
    </row>
    <row r="419" spans="1:4" ht="20.25">
      <c r="A419" s="2">
        <v>418</v>
      </c>
      <c r="B419" s="2" t="s">
        <v>9</v>
      </c>
      <c r="C419" s="2" t="s">
        <v>139</v>
      </c>
      <c r="D419" s="2" t="s">
        <v>138</v>
      </c>
    </row>
    <row r="420" spans="1:4" ht="60.75">
      <c r="A420" s="2">
        <v>419</v>
      </c>
      <c r="B420" s="2" t="s">
        <v>12</v>
      </c>
      <c r="C420" s="2" t="s">
        <v>137</v>
      </c>
      <c r="D420" s="2" t="s">
        <v>136</v>
      </c>
    </row>
    <row r="421" spans="1:4" ht="60.75">
      <c r="A421" s="2">
        <v>420</v>
      </c>
      <c r="B421" s="2" t="s">
        <v>9</v>
      </c>
      <c r="C421" s="2" t="s">
        <v>135</v>
      </c>
      <c r="D421" s="2" t="s">
        <v>134</v>
      </c>
    </row>
    <row r="422" spans="1:4" ht="20.25">
      <c r="A422" s="2">
        <v>421</v>
      </c>
      <c r="B422" s="2" t="s">
        <v>12</v>
      </c>
      <c r="C422" s="2" t="s">
        <v>133</v>
      </c>
      <c r="D422" s="2" t="s">
        <v>82</v>
      </c>
    </row>
    <row r="423" spans="1:4" ht="40.5">
      <c r="A423" s="2">
        <v>422</v>
      </c>
      <c r="B423" s="2" t="s">
        <v>9</v>
      </c>
      <c r="C423" s="2" t="s">
        <v>132</v>
      </c>
      <c r="D423" s="2" t="s">
        <v>131</v>
      </c>
    </row>
    <row r="424" spans="1:4" ht="20.25">
      <c r="A424" s="2">
        <v>423</v>
      </c>
      <c r="B424" s="2" t="s">
        <v>12</v>
      </c>
      <c r="C424" s="2" t="s">
        <v>39</v>
      </c>
      <c r="D424" s="2" t="s">
        <v>38</v>
      </c>
    </row>
    <row r="425" spans="1:4" ht="40.5">
      <c r="A425" s="2">
        <v>424</v>
      </c>
      <c r="B425" s="2" t="s">
        <v>9</v>
      </c>
      <c r="C425" s="2" t="s">
        <v>130</v>
      </c>
      <c r="D425" s="2" t="s">
        <v>129</v>
      </c>
    </row>
    <row r="426" spans="1:4" ht="40.5">
      <c r="A426" s="2">
        <v>425</v>
      </c>
      <c r="B426" s="2" t="s">
        <v>12</v>
      </c>
      <c r="C426" s="2" t="s">
        <v>128</v>
      </c>
      <c r="D426" s="2" t="s">
        <v>127</v>
      </c>
    </row>
    <row r="427" spans="1:4" ht="20.25">
      <c r="A427" s="2">
        <v>426</v>
      </c>
      <c r="B427" s="2" t="s">
        <v>9</v>
      </c>
      <c r="C427" s="2" t="s">
        <v>126</v>
      </c>
      <c r="D427" s="2" t="s">
        <v>125</v>
      </c>
    </row>
    <row r="428" spans="1:4" ht="20.25">
      <c r="A428" s="2">
        <v>427</v>
      </c>
      <c r="B428" s="2" t="s">
        <v>12</v>
      </c>
      <c r="C428" s="2" t="s">
        <v>77</v>
      </c>
      <c r="D428" s="2" t="s">
        <v>34</v>
      </c>
    </row>
    <row r="429" spans="1:4" ht="20.25">
      <c r="A429" s="2">
        <v>428</v>
      </c>
      <c r="B429" s="2" t="s">
        <v>9</v>
      </c>
      <c r="C429" s="2" t="s">
        <v>124</v>
      </c>
      <c r="D429" s="2" t="s">
        <v>123</v>
      </c>
    </row>
    <row r="430" spans="1:4" ht="20.25">
      <c r="A430" s="2">
        <v>429</v>
      </c>
      <c r="B430" s="2" t="s">
        <v>12</v>
      </c>
      <c r="C430" s="2" t="s">
        <v>122</v>
      </c>
      <c r="D430" s="2" t="s">
        <v>121</v>
      </c>
    </row>
    <row r="431" spans="1:4" ht="20.25">
      <c r="A431" s="2">
        <v>430</v>
      </c>
      <c r="B431" s="2" t="s">
        <v>9</v>
      </c>
      <c r="C431" s="2" t="s">
        <v>120</v>
      </c>
      <c r="D431" s="2" t="s">
        <v>119</v>
      </c>
    </row>
    <row r="432" spans="1:4" ht="40.5">
      <c r="A432" s="2">
        <v>431</v>
      </c>
      <c r="B432" s="2" t="s">
        <v>12</v>
      </c>
      <c r="C432" s="2" t="s">
        <v>118</v>
      </c>
      <c r="D432" s="2" t="s">
        <v>117</v>
      </c>
    </row>
    <row r="433" spans="1:4" ht="101.25">
      <c r="A433" s="2">
        <v>432</v>
      </c>
      <c r="B433" s="2" t="s">
        <v>9</v>
      </c>
      <c r="C433" s="2" t="s">
        <v>116</v>
      </c>
      <c r="D433" s="2" t="s">
        <v>115</v>
      </c>
    </row>
    <row r="434" spans="1:4" ht="81">
      <c r="A434" s="2">
        <v>433</v>
      </c>
      <c r="B434" s="2" t="s">
        <v>12</v>
      </c>
      <c r="C434" s="2" t="s">
        <v>114</v>
      </c>
      <c r="D434" s="2" t="s">
        <v>113</v>
      </c>
    </row>
    <row r="435" spans="1:4" ht="40.5">
      <c r="A435" s="2">
        <v>434</v>
      </c>
      <c r="B435" s="2" t="s">
        <v>9</v>
      </c>
      <c r="C435" s="2" t="s">
        <v>112</v>
      </c>
      <c r="D435" s="2" t="s">
        <v>111</v>
      </c>
    </row>
    <row r="436" spans="1:4" ht="60.75">
      <c r="A436" s="2">
        <v>435</v>
      </c>
      <c r="B436" s="2" t="s">
        <v>12</v>
      </c>
      <c r="C436" s="2" t="s">
        <v>110</v>
      </c>
      <c r="D436" s="2" t="s">
        <v>109</v>
      </c>
    </row>
    <row r="437" spans="1:4" ht="20.25">
      <c r="A437" s="2">
        <v>436</v>
      </c>
      <c r="B437" s="2" t="s">
        <v>9</v>
      </c>
      <c r="C437" s="2" t="s">
        <v>108</v>
      </c>
      <c r="D437" s="2" t="s">
        <v>52</v>
      </c>
    </row>
    <row r="438" spans="1:4" ht="20.25">
      <c r="A438" s="2">
        <v>437</v>
      </c>
      <c r="B438" s="2" t="s">
        <v>12</v>
      </c>
      <c r="C438" s="2" t="s">
        <v>51</v>
      </c>
      <c r="D438" s="2" t="s">
        <v>50</v>
      </c>
    </row>
    <row r="439" spans="1:4" ht="20.25">
      <c r="A439" s="2">
        <v>438</v>
      </c>
      <c r="B439" s="2" t="s">
        <v>9</v>
      </c>
      <c r="C439" s="2" t="s">
        <v>107</v>
      </c>
      <c r="D439" s="2" t="s">
        <v>106</v>
      </c>
    </row>
    <row r="440" spans="1:4" ht="81">
      <c r="A440" s="2">
        <v>439</v>
      </c>
      <c r="B440" s="2" t="s">
        <v>12</v>
      </c>
      <c r="C440" s="2" t="s">
        <v>105</v>
      </c>
      <c r="D440" s="2" t="s">
        <v>104</v>
      </c>
    </row>
    <row r="441" spans="1:4" ht="40.5">
      <c r="A441" s="2">
        <v>440</v>
      </c>
      <c r="B441" s="2" t="s">
        <v>9</v>
      </c>
      <c r="C441" s="2" t="s">
        <v>103</v>
      </c>
      <c r="D441" s="2" t="s">
        <v>102</v>
      </c>
    </row>
    <row r="442" spans="1:4" ht="20.25">
      <c r="A442" s="2">
        <v>441</v>
      </c>
      <c r="B442" s="2" t="s">
        <v>12</v>
      </c>
      <c r="C442" s="2" t="s">
        <v>53</v>
      </c>
      <c r="D442" s="2" t="s">
        <v>34</v>
      </c>
    </row>
    <row r="443" spans="1:4" ht="162">
      <c r="A443" s="2">
        <v>442</v>
      </c>
      <c r="B443" s="2" t="s">
        <v>9</v>
      </c>
      <c r="C443" s="2" t="s">
        <v>101</v>
      </c>
      <c r="D443" s="2" t="s">
        <v>100</v>
      </c>
    </row>
    <row r="444" spans="1:4" ht="40.5">
      <c r="A444" s="2">
        <v>443</v>
      </c>
      <c r="B444" s="2" t="s">
        <v>12</v>
      </c>
      <c r="C444" s="2" t="s">
        <v>99</v>
      </c>
      <c r="D444" s="2" t="s">
        <v>98</v>
      </c>
    </row>
    <row r="445" spans="1:4" ht="20.25">
      <c r="A445" s="2">
        <v>444</v>
      </c>
      <c r="B445" s="2" t="s">
        <v>9</v>
      </c>
      <c r="C445" s="2" t="s">
        <v>97</v>
      </c>
      <c r="D445" s="2" t="s">
        <v>96</v>
      </c>
    </row>
    <row r="446" spans="1:4" ht="20.25">
      <c r="A446" s="2">
        <v>445</v>
      </c>
      <c r="B446" s="2" t="s">
        <v>12</v>
      </c>
      <c r="C446" s="2" t="s">
        <v>77</v>
      </c>
      <c r="D446" s="2" t="s">
        <v>34</v>
      </c>
    </row>
    <row r="447" spans="1:4" ht="60.75">
      <c r="A447" s="2">
        <v>446</v>
      </c>
      <c r="B447" s="2" t="s">
        <v>9</v>
      </c>
      <c r="C447" s="2" t="s">
        <v>95</v>
      </c>
      <c r="D447" s="2" t="s">
        <v>94</v>
      </c>
    </row>
    <row r="448" spans="1:4" ht="60.75">
      <c r="A448" s="2">
        <v>447</v>
      </c>
      <c r="B448" s="2" t="s">
        <v>12</v>
      </c>
      <c r="C448" s="2" t="s">
        <v>93</v>
      </c>
      <c r="D448" s="2" t="s">
        <v>92</v>
      </c>
    </row>
    <row r="449" spans="1:4" ht="40.5">
      <c r="A449" s="2">
        <v>448</v>
      </c>
      <c r="B449" s="2" t="s">
        <v>9</v>
      </c>
      <c r="C449" s="2" t="s">
        <v>91</v>
      </c>
      <c r="D449" s="2" t="s">
        <v>90</v>
      </c>
    </row>
    <row r="450" spans="1:4" ht="20.25">
      <c r="A450" s="2">
        <v>449</v>
      </c>
      <c r="B450" s="2" t="s">
        <v>12</v>
      </c>
      <c r="C450" s="2" t="s">
        <v>89</v>
      </c>
      <c r="D450" s="2" t="s">
        <v>88</v>
      </c>
    </row>
    <row r="451" spans="1:4" ht="20.25">
      <c r="A451" s="2">
        <v>450</v>
      </c>
      <c r="B451" s="2" t="s">
        <v>9</v>
      </c>
      <c r="C451" s="2" t="s">
        <v>53</v>
      </c>
      <c r="D451" s="2" t="s">
        <v>34</v>
      </c>
    </row>
    <row r="452" spans="1:4" ht="60.75">
      <c r="A452" s="2">
        <v>451</v>
      </c>
      <c r="B452" s="2" t="s">
        <v>12</v>
      </c>
      <c r="C452" s="2" t="s">
        <v>87</v>
      </c>
      <c r="D452" s="2" t="s">
        <v>86</v>
      </c>
    </row>
    <row r="453" spans="1:4" ht="20.25">
      <c r="A453" s="2">
        <v>452</v>
      </c>
      <c r="B453" s="2" t="s">
        <v>9</v>
      </c>
      <c r="C453" s="2" t="s">
        <v>85</v>
      </c>
      <c r="D453" s="2" t="s">
        <v>84</v>
      </c>
    </row>
    <row r="454" spans="1:4" ht="20.25">
      <c r="A454" s="2">
        <v>453</v>
      </c>
      <c r="B454" s="2" t="s">
        <v>12</v>
      </c>
      <c r="C454" s="2" t="s">
        <v>83</v>
      </c>
      <c r="D454" s="2" t="s">
        <v>82</v>
      </c>
    </row>
    <row r="455" spans="1:4" ht="20.25">
      <c r="A455" s="2">
        <v>454</v>
      </c>
      <c r="B455" s="2" t="s">
        <v>9</v>
      </c>
      <c r="C455" s="2" t="s">
        <v>81</v>
      </c>
      <c r="D455" s="2" t="s">
        <v>80</v>
      </c>
    </row>
    <row r="456" spans="1:4" ht="20.25">
      <c r="A456" s="2">
        <v>455</v>
      </c>
      <c r="B456" s="2" t="s">
        <v>12</v>
      </c>
      <c r="C456" s="2" t="s">
        <v>79</v>
      </c>
      <c r="D456" s="2" t="s">
        <v>78</v>
      </c>
    </row>
    <row r="457" spans="1:4" ht="20.25">
      <c r="A457" s="2">
        <v>456</v>
      </c>
      <c r="B457" s="2" t="s">
        <v>9</v>
      </c>
      <c r="C457" s="2" t="s">
        <v>77</v>
      </c>
      <c r="D457" s="2" t="s">
        <v>34</v>
      </c>
    </row>
    <row r="458" spans="1:4" ht="60.75">
      <c r="A458" s="2">
        <v>457</v>
      </c>
      <c r="B458" s="2" t="s">
        <v>12</v>
      </c>
      <c r="C458" s="2" t="s">
        <v>76</v>
      </c>
      <c r="D458" s="2" t="s">
        <v>75</v>
      </c>
    </row>
    <row r="459" spans="1:4" ht="40.5">
      <c r="A459" s="2">
        <v>458</v>
      </c>
      <c r="B459" s="2" t="s">
        <v>9</v>
      </c>
      <c r="C459" s="2" t="s">
        <v>74</v>
      </c>
      <c r="D459" s="2" t="s">
        <v>73</v>
      </c>
    </row>
    <row r="460" spans="1:4" ht="20.25">
      <c r="A460" s="2">
        <v>459</v>
      </c>
      <c r="B460" s="2" t="s">
        <v>12</v>
      </c>
      <c r="C460" s="2" t="s">
        <v>72</v>
      </c>
      <c r="D460" s="2" t="s">
        <v>71</v>
      </c>
    </row>
    <row r="461" spans="1:4" ht="60.75">
      <c r="A461" s="2">
        <v>460</v>
      </c>
      <c r="B461" s="2" t="s">
        <v>9</v>
      </c>
      <c r="C461" s="2" t="s">
        <v>70</v>
      </c>
      <c r="D461" s="2" t="s">
        <v>69</v>
      </c>
    </row>
    <row r="462" spans="1:4" ht="60.75">
      <c r="A462" s="2">
        <v>461</v>
      </c>
      <c r="B462" s="2" t="s">
        <v>12</v>
      </c>
      <c r="C462" s="2" t="s">
        <v>68</v>
      </c>
      <c r="D462" s="2" t="s">
        <v>67</v>
      </c>
    </row>
    <row r="463" spans="1:4" ht="20.25">
      <c r="A463" s="2">
        <v>462</v>
      </c>
      <c r="B463" s="2" t="s">
        <v>9</v>
      </c>
      <c r="C463" s="2" t="s">
        <v>66</v>
      </c>
      <c r="D463" s="2" t="s">
        <v>42</v>
      </c>
    </row>
    <row r="464" spans="1:4" ht="20.25">
      <c r="A464" s="2">
        <v>463</v>
      </c>
      <c r="B464" s="2" t="s">
        <v>12</v>
      </c>
      <c r="C464" s="2" t="s">
        <v>65</v>
      </c>
      <c r="D464" s="2" t="s">
        <v>64</v>
      </c>
    </row>
    <row r="465" spans="1:4" ht="20.25">
      <c r="A465" s="2">
        <v>464</v>
      </c>
      <c r="B465" s="2" t="s">
        <v>9</v>
      </c>
      <c r="C465" s="2" t="s">
        <v>63</v>
      </c>
      <c r="D465" s="2" t="s">
        <v>62</v>
      </c>
    </row>
    <row r="466" spans="1:4" ht="40.5">
      <c r="A466" s="2">
        <v>465</v>
      </c>
      <c r="B466" s="2" t="s">
        <v>12</v>
      </c>
      <c r="C466" s="2" t="s">
        <v>61</v>
      </c>
      <c r="D466" s="2" t="s">
        <v>60</v>
      </c>
    </row>
    <row r="467" spans="1:4" ht="20.25">
      <c r="A467" s="2">
        <v>466</v>
      </c>
      <c r="B467" s="2" t="s">
        <v>9</v>
      </c>
      <c r="C467" s="2" t="s">
        <v>39</v>
      </c>
      <c r="D467" s="2" t="s">
        <v>38</v>
      </c>
    </row>
    <row r="468" spans="1:4" ht="40.5">
      <c r="A468" s="2">
        <v>467</v>
      </c>
      <c r="B468" s="2" t="s">
        <v>12</v>
      </c>
      <c r="C468" s="2" t="s">
        <v>59</v>
      </c>
      <c r="D468" s="2" t="s">
        <v>58</v>
      </c>
    </row>
    <row r="469" spans="1:4" ht="20.25">
      <c r="A469" s="2">
        <v>468</v>
      </c>
      <c r="B469" s="2" t="s">
        <v>9</v>
      </c>
      <c r="C469" s="2" t="s">
        <v>35</v>
      </c>
      <c r="D469" s="2" t="s">
        <v>38</v>
      </c>
    </row>
    <row r="470" spans="1:4" ht="20.25">
      <c r="A470" s="2">
        <v>469</v>
      </c>
      <c r="B470" s="2" t="s">
        <v>12</v>
      </c>
      <c r="C470" s="2" t="s">
        <v>51</v>
      </c>
      <c r="D470" s="2" t="s">
        <v>51</v>
      </c>
    </row>
    <row r="471" spans="1:4" ht="40.5">
      <c r="A471" s="2">
        <v>470</v>
      </c>
      <c r="B471" s="2" t="s">
        <v>9</v>
      </c>
      <c r="C471" s="2" t="s">
        <v>57</v>
      </c>
      <c r="D471" s="2" t="s">
        <v>56</v>
      </c>
    </row>
    <row r="472" spans="1:4" ht="60.75">
      <c r="A472" s="2">
        <v>471</v>
      </c>
      <c r="B472" s="2" t="s">
        <v>12</v>
      </c>
      <c r="C472" s="2" t="s">
        <v>55</v>
      </c>
      <c r="D472" s="2" t="s">
        <v>54</v>
      </c>
    </row>
    <row r="473" spans="1:4" ht="20.25">
      <c r="A473" s="2">
        <v>472</v>
      </c>
      <c r="B473" s="2" t="s">
        <v>9</v>
      </c>
      <c r="C473" s="2" t="s">
        <v>53</v>
      </c>
      <c r="D473" s="2" t="s">
        <v>52</v>
      </c>
    </row>
    <row r="474" spans="1:4" ht="20.25">
      <c r="A474" s="2">
        <v>473</v>
      </c>
      <c r="B474" s="2" t="s">
        <v>12</v>
      </c>
      <c r="C474" s="2" t="s">
        <v>51</v>
      </c>
      <c r="D474" s="2" t="s">
        <v>50</v>
      </c>
    </row>
    <row r="475" spans="1:4" ht="20.25">
      <c r="A475" s="2">
        <v>474</v>
      </c>
      <c r="B475" s="2" t="s">
        <v>9</v>
      </c>
      <c r="C475" s="2" t="s">
        <v>49</v>
      </c>
      <c r="D475" s="2" t="s">
        <v>48</v>
      </c>
    </row>
    <row r="476" spans="1:4" ht="40.5">
      <c r="A476" s="2">
        <v>475</v>
      </c>
      <c r="B476" s="2" t="s">
        <v>12</v>
      </c>
      <c r="C476" s="2" t="s">
        <v>47</v>
      </c>
      <c r="D476" s="2" t="s">
        <v>46</v>
      </c>
    </row>
    <row r="477" spans="1:4" ht="60.75">
      <c r="A477" s="2">
        <v>476</v>
      </c>
      <c r="B477" s="2" t="s">
        <v>9</v>
      </c>
      <c r="C477" s="2" t="s">
        <v>45</v>
      </c>
      <c r="D477" s="2" t="s">
        <v>44</v>
      </c>
    </row>
    <row r="478" spans="1:4" ht="20.25">
      <c r="A478" s="2">
        <v>477</v>
      </c>
      <c r="B478" s="2" t="s">
        <v>12</v>
      </c>
      <c r="C478" s="2" t="s">
        <v>43</v>
      </c>
      <c r="D478" s="2" t="s">
        <v>42</v>
      </c>
    </row>
    <row r="479" spans="1:4" ht="40.5">
      <c r="A479" s="2">
        <v>478</v>
      </c>
      <c r="B479" s="2" t="s">
        <v>9</v>
      </c>
      <c r="C479" s="2" t="s">
        <v>41</v>
      </c>
      <c r="D479" s="2" t="s">
        <v>40</v>
      </c>
    </row>
    <row r="480" spans="1:4" ht="20.25">
      <c r="A480" s="2">
        <v>479</v>
      </c>
      <c r="B480" s="2" t="s">
        <v>12</v>
      </c>
      <c r="C480" s="2" t="s">
        <v>39</v>
      </c>
      <c r="D480" s="2" t="s">
        <v>38</v>
      </c>
    </row>
    <row r="481" spans="1:4" ht="40.5">
      <c r="A481" s="2">
        <v>480</v>
      </c>
      <c r="B481" s="2" t="s">
        <v>9</v>
      </c>
      <c r="C481" s="2" t="s">
        <v>37</v>
      </c>
      <c r="D481" s="2" t="s">
        <v>36</v>
      </c>
    </row>
    <row r="482" spans="1:4" ht="20.25">
      <c r="A482" s="2">
        <v>481</v>
      </c>
      <c r="B482" s="2" t="s">
        <v>12</v>
      </c>
      <c r="C482" s="2" t="s">
        <v>35</v>
      </c>
      <c r="D482" s="2" t="s">
        <v>34</v>
      </c>
    </row>
    <row r="483" spans="1:4" ht="20.25">
      <c r="A483" s="2">
        <v>482</v>
      </c>
      <c r="B483" s="2" t="s">
        <v>9</v>
      </c>
      <c r="C483" s="2" t="s">
        <v>33</v>
      </c>
      <c r="D483" s="2" t="s">
        <v>32</v>
      </c>
    </row>
    <row r="484" spans="1:4" ht="20.25">
      <c r="A484" s="2">
        <v>483</v>
      </c>
      <c r="B484" s="2" t="s">
        <v>12</v>
      </c>
      <c r="C484" s="2" t="s">
        <v>31</v>
      </c>
      <c r="D484" s="2" t="s">
        <v>30</v>
      </c>
    </row>
    <row r="485" spans="1:4" ht="20.25">
      <c r="A485" s="2">
        <v>484</v>
      </c>
      <c r="B485" s="2" t="s">
        <v>9</v>
      </c>
      <c r="C485" s="2" t="s">
        <v>29</v>
      </c>
      <c r="D485" s="2" t="s">
        <v>29</v>
      </c>
    </row>
    <row r="486" spans="1:4" ht="20.25">
      <c r="A486" s="2">
        <v>485</v>
      </c>
      <c r="B486" s="2" t="s">
        <v>12</v>
      </c>
      <c r="C486" s="2" t="s">
        <v>28</v>
      </c>
      <c r="D486" s="2" t="s">
        <v>27</v>
      </c>
    </row>
    <row r="487" spans="1:4" ht="20.25">
      <c r="A487" s="2">
        <v>486</v>
      </c>
      <c r="B487" s="2" t="s">
        <v>9</v>
      </c>
      <c r="C487" s="2" t="s">
        <v>26</v>
      </c>
      <c r="D487" s="2" t="s">
        <v>25</v>
      </c>
    </row>
    <row r="488" spans="1:4" ht="20.25">
      <c r="A488" s="2">
        <v>487</v>
      </c>
      <c r="B488" s="2" t="s">
        <v>12</v>
      </c>
      <c r="C488" s="2" t="s">
        <v>24</v>
      </c>
      <c r="D488" s="2" t="s">
        <v>23</v>
      </c>
    </row>
    <row r="489" spans="1:4" ht="40.5">
      <c r="A489" s="2">
        <v>488</v>
      </c>
      <c r="B489" s="2" t="s">
        <v>9</v>
      </c>
      <c r="C489" s="2" t="s">
        <v>22</v>
      </c>
      <c r="D489" s="2" t="s">
        <v>21</v>
      </c>
    </row>
    <row r="490" spans="1:4" ht="20.25">
      <c r="A490" s="2">
        <v>489</v>
      </c>
      <c r="B490" s="2" t="s">
        <v>12</v>
      </c>
      <c r="C490" s="2" t="s">
        <v>20</v>
      </c>
      <c r="D490" s="2" t="s">
        <v>19</v>
      </c>
    </row>
    <row r="491" spans="1:4" ht="40.5">
      <c r="A491" s="2">
        <v>490</v>
      </c>
      <c r="B491" s="2" t="s">
        <v>9</v>
      </c>
      <c r="C491" s="2" t="s">
        <v>18</v>
      </c>
      <c r="D491" s="2" t="s">
        <v>17</v>
      </c>
    </row>
    <row r="492" spans="1:4" ht="20.25">
      <c r="A492" s="2">
        <v>491</v>
      </c>
      <c r="B492" s="2" t="s">
        <v>12</v>
      </c>
      <c r="C492" s="2" t="s">
        <v>16</v>
      </c>
      <c r="D492" s="2" t="s">
        <v>15</v>
      </c>
    </row>
    <row r="493" spans="1:4" ht="20.25">
      <c r="A493" s="2">
        <v>492</v>
      </c>
      <c r="B493" s="2" t="s">
        <v>9</v>
      </c>
      <c r="C493" s="2" t="s">
        <v>14</v>
      </c>
      <c r="D493" s="2" t="s">
        <v>13</v>
      </c>
    </row>
    <row r="494" spans="1:4" ht="20.25">
      <c r="A494" s="2">
        <v>493</v>
      </c>
      <c r="B494" s="2" t="s">
        <v>12</v>
      </c>
      <c r="C494" s="2" t="s">
        <v>11</v>
      </c>
      <c r="D494" s="2" t="s">
        <v>10</v>
      </c>
    </row>
    <row r="495" spans="1:4" ht="20.25">
      <c r="A495" s="2">
        <v>494</v>
      </c>
      <c r="B495" s="2" t="s">
        <v>9</v>
      </c>
      <c r="C495" s="2" t="s">
        <v>8</v>
      </c>
      <c r="D495" s="2" t="s"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7"/>
  <sheetViews>
    <sheetView tabSelected="1" workbookViewId="0" topLeftCell="A475">
      <selection activeCell="A497" sqref="A497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820</v>
      </c>
    </row>
    <row r="2" spans="1:10" ht="20.25">
      <c r="A2" t="s">
        <v>3</v>
      </c>
      <c r="C2" t="str">
        <f>CONCATENATE("&lt;orthography_header&gt;",'Word List'!B1,"&lt;/orthography_header&gt;")</f>
        <v>&lt;orthography_header&gt;Speaker&lt;/orthography_header&gt;</v>
      </c>
      <c r="D2" t="str">
        <f>CONCATENATE("&lt;IPA_header&gt;",'Word List'!C1,"&lt;/IPA_header&gt;")</f>
        <v>&lt;IPA_header&gt;Shona&lt;/IPA_header&gt;</v>
      </c>
      <c r="E2" t="str">
        <f>CONCATENATE("&lt;gloss_header&gt;",'Word List'!D1,"&lt;/gloss_header&gt;")</f>
        <v>&lt;gloss_header&gt;English&lt;/gloss_header&gt;</v>
      </c>
      <c r="F2" t="s">
        <v>4</v>
      </c>
      <c r="G2" t="str">
        <f>CONCATENATE("&lt;gloss_header&gt;",'Word List'!F1,"&lt;/gloss_header&gt;")</f>
        <v>&lt;gloss_header&gt;&lt;/gloss_header&gt;</v>
      </c>
      <c r="H2" t="str">
        <f>CONCATENATE("&lt;alt_gloss_header&gt;",'Word List'!G1,"&lt;/alt_gloss_header&gt;")</f>
        <v>&lt;alt_gloss_header&gt;&lt;/alt_gloss_header&gt;</v>
      </c>
      <c r="J2" t="s">
        <v>4</v>
      </c>
    </row>
    <row r="3" spans="1:10" ht="20.25">
      <c r="A3" t="s">
        <v>1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&lt;native_orthography&gt;I&lt;/native_orthography&gt;</v>
      </c>
      <c r="D3" t="str">
        <f>CONCATENATE("&lt;IPA_transcription&gt;",'Word List'!C2,"&lt;/IPA_transcription&gt;")</f>
        <v>&lt;IPA_transcription&gt;Ee yebo.&lt;/IPA_transcription&gt;</v>
      </c>
      <c r="E3" t="str">
        <f>CONCATENATE("&lt;gloss&gt;",'Word List'!D2,"&lt;/gloss&gt;")</f>
        <v>&lt;gloss&gt;Helloǃ&lt;/gloss&gt;</v>
      </c>
      <c r="F3" t="s">
        <v>2</v>
      </c>
      <c r="G3" t="str">
        <f>CONCATENATE("&lt;gloss&gt;",'Word List'!F2,"&lt;/gloss&gt;")</f>
        <v>&lt;gloss&gt;&lt;/gloss&gt;</v>
      </c>
      <c r="H3" t="str">
        <f>CONCATENATE("&lt;alt_gloss&gt;",'Word List'!G2,"&lt;/alt_gloss&gt;")</f>
        <v>&lt;alt_gloss&gt;&lt;/alt_gloss&gt;</v>
      </c>
      <c r="I3" t="str">
        <f>CONCATENATE("&lt;semantic_category&gt;",'Word List'!H2,"&lt;/semantic_category&gt;")</f>
        <v>&lt;semantic_category&gt;&lt;/semantic_category&gt;</v>
      </c>
      <c r="J3" t="s">
        <v>2</v>
      </c>
    </row>
    <row r="4" spans="1:10" ht="20.25">
      <c r="A4" t="s">
        <v>1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&lt;native_orthography&gt;II&lt;/native_orthography&gt;</v>
      </c>
      <c r="D4" t="str">
        <f>CONCATENATE("&lt;IPA_transcription&gt;",'Word List'!C3,"&lt;/IPA_transcription&gt;")</f>
        <v>&lt;IPA_transcription&gt;Ee unofara?&lt;/IPA_transcription&gt;</v>
      </c>
      <c r="E4" t="str">
        <f>CONCATENATE("&lt;gloss&gt;",'Word List'!D3,"&lt;/gloss&gt;")</f>
        <v>&lt;gloss&gt;How are you?&lt;/gloss&gt;</v>
      </c>
      <c r="F4" t="s">
        <v>2</v>
      </c>
      <c r="G4" t="str">
        <f>CONCATENATE("&lt;gloss&gt;",'Word List'!F3,"&lt;/gloss&gt;")</f>
        <v>&lt;gloss&gt;&lt;/gloss&gt;</v>
      </c>
      <c r="H4" t="str">
        <f>CONCATENATE("&lt;alt_gloss&gt;",'Word List'!G3,"&lt;/alt_gloss&gt;")</f>
        <v>&lt;alt_gloss&gt;&lt;/alt_gloss&gt;</v>
      </c>
      <c r="I4" t="str">
        <f>CONCATENATE("&lt;semantic_category&gt;",'Word List'!H3,"&lt;/semantic_category&gt;")</f>
        <v>&lt;semantic_category&gt;&lt;/semantic_category&gt;</v>
      </c>
      <c r="J4" t="s">
        <v>2</v>
      </c>
    </row>
    <row r="5" spans="1:10" ht="20.25">
      <c r="A5" t="s">
        <v>1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&lt;native_orthography&gt;I&lt;/native_orthography&gt;</v>
      </c>
      <c r="D5" t="str">
        <f>CONCATENATE("&lt;IPA_transcription&gt;",'Word List'!C4,"&lt;/IPA_transcription&gt;")</f>
        <v>&lt;IPA_transcription&gt;Ndinofara mani&lt;/IPA_transcription&gt;</v>
      </c>
      <c r="E5" t="str">
        <f>CONCATENATE("&lt;gloss&gt;",'Word List'!D4,"&lt;/gloss&gt;")</f>
        <v>&lt;gloss&gt;I am well.&lt;/gloss&gt;</v>
      </c>
      <c r="F5" t="s">
        <v>2</v>
      </c>
      <c r="G5" t="str">
        <f>CONCATENATE("&lt;gloss&gt;",'Word List'!F4,"&lt;/gloss&gt;")</f>
        <v>&lt;gloss&gt;&lt;/gloss&gt;</v>
      </c>
      <c r="H5" t="str">
        <f>CONCATENATE("&lt;alt_gloss&gt;",'Word List'!G4,"&lt;/alt_gloss&gt;")</f>
        <v>&lt;alt_gloss&gt;&lt;/alt_gloss&gt;</v>
      </c>
      <c r="I5" t="str">
        <f>CONCATENATE("&lt;semantic_category&gt;",'Word List'!H4,"&lt;/semantic_category&gt;")</f>
        <v>&lt;semantic_category&gt;&lt;/semantic_category&gt;</v>
      </c>
      <c r="J5" t="s">
        <v>2</v>
      </c>
    </row>
    <row r="6" spans="1:10" ht="20.25">
      <c r="A6" t="s">
        <v>1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&lt;native_orthography&gt;II&lt;/native_orthography&gt;</v>
      </c>
      <c r="D6" t="str">
        <f>CONCATENATE("&lt;IPA_transcription&gt;",'Word List'!C5,"&lt;/IPA_transcription&gt;")</f>
        <v>&lt;IPA_transcription&gt;Ndini Joshua aripano.&lt;/IPA_transcription&gt;</v>
      </c>
      <c r="E6" t="str">
        <f>CONCATENATE("&lt;gloss&gt;",'Word List'!D5,"&lt;/gloss&gt;")</f>
        <v>&lt;gloss&gt;This is Joshua here.&lt;/gloss&gt;</v>
      </c>
      <c r="F6" t="s">
        <v>2</v>
      </c>
      <c r="G6" t="str">
        <f>CONCATENATE("&lt;gloss&gt;",'Word List'!F5,"&lt;/gloss&gt;")</f>
        <v>&lt;gloss&gt;&lt;/gloss&gt;</v>
      </c>
      <c r="H6" t="str">
        <f>CONCATENATE("&lt;alt_gloss&gt;",'Word List'!G5,"&lt;/alt_gloss&gt;")</f>
        <v>&lt;alt_gloss&gt;&lt;/alt_gloss&gt;</v>
      </c>
      <c r="I6" t="str">
        <f>CONCATENATE("&lt;semantic_category&gt;",'Word List'!H5,"&lt;/semantic_category&gt;")</f>
        <v>&lt;semantic_category&gt;&lt;/semantic_category&gt;</v>
      </c>
      <c r="J6" t="s">
        <v>2</v>
      </c>
    </row>
    <row r="7" spans="1:10" ht="20.25">
      <c r="A7" t="s">
        <v>1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&lt;native_orthography&gt;I&lt;/native_orthography&gt;</v>
      </c>
      <c r="D7" t="str">
        <f>CONCATENATE("&lt;IPA_transcription&gt;",'Word List'!C6,"&lt;/IPA_transcription&gt;")</f>
        <v>&lt;IPA_transcription&gt;Ee ndiken kuno uku.&lt;/IPA_transcription&gt;</v>
      </c>
      <c r="E7" t="str">
        <f>CONCATENATE("&lt;gloss&gt;",'Word List'!D6,"&lt;/gloss&gt;")</f>
        <v>&lt;gloss&gt;And this is Ken this way.&lt;/gloss&gt;</v>
      </c>
      <c r="F7" t="s">
        <v>2</v>
      </c>
      <c r="G7" t="str">
        <f>CONCATENATE("&lt;gloss&gt;",'Word List'!F6,"&lt;/gloss&gt;")</f>
        <v>&lt;gloss&gt;&lt;/gloss&gt;</v>
      </c>
      <c r="H7" t="str">
        <f>CONCATENATE("&lt;alt_gloss&gt;",'Word List'!G6,"&lt;/alt_gloss&gt;")</f>
        <v>&lt;alt_gloss&gt;&lt;/alt_gloss&gt;</v>
      </c>
      <c r="I7" t="str">
        <f>CONCATENATE("&lt;semantic_category&gt;",'Word List'!H6,"&lt;/semantic_category&gt;")</f>
        <v>&lt;semantic_category&gt;&lt;/semantic_category&gt;</v>
      </c>
      <c r="J7" t="s">
        <v>2</v>
      </c>
    </row>
    <row r="8" spans="1:10" ht="20.25">
      <c r="A8" t="s">
        <v>1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&lt;native_orthography&gt;II&lt;/native_orthography&gt;</v>
      </c>
      <c r="D8" t="str">
        <f>CONCATENATE("&lt;IPA_transcription&gt;",'Word List'!C7,"&lt;/IPA_transcription&gt;")</f>
        <v>&lt;IPA_transcription&gt;Oo nhai?&lt;/IPA_transcription&gt;</v>
      </c>
      <c r="E8" t="str">
        <f>CONCATENATE("&lt;gloss&gt;",'Word List'!D7,"&lt;/gloss&gt;")</f>
        <v>&lt;gloss&gt;So that right?&lt;/gloss&gt;</v>
      </c>
      <c r="F8" t="s">
        <v>2</v>
      </c>
      <c r="G8" t="str">
        <f>CONCATENATE("&lt;gloss&gt;",'Word List'!F7,"&lt;/gloss&gt;")</f>
        <v>&lt;gloss&gt;&lt;/gloss&gt;</v>
      </c>
      <c r="H8" t="str">
        <f>CONCATENATE("&lt;alt_gloss&gt;",'Word List'!G7,"&lt;/alt_gloss&gt;")</f>
        <v>&lt;alt_gloss&gt;&lt;/alt_gloss&gt;</v>
      </c>
      <c r="I8" t="str">
        <f>CONCATENATE("&lt;semantic_category&gt;",'Word List'!H7,"&lt;/semantic_category&gt;")</f>
        <v>&lt;semantic_category&gt;&lt;/semantic_category&gt;</v>
      </c>
      <c r="J8" t="s">
        <v>2</v>
      </c>
    </row>
    <row r="9" spans="1:10" ht="20.25">
      <c r="A9" t="s">
        <v>1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&lt;native_orthography&gt;I&lt;/native_orthography&gt;</v>
      </c>
      <c r="D9" t="str">
        <f>CONCATENATE("&lt;IPA_transcription&gt;",'Word List'!C8,"&lt;/IPA_transcription&gt;")</f>
        <v>&lt;IPA_transcription&gt;Kanjani upenyu?&lt;/IPA_transcription&gt;</v>
      </c>
      <c r="E9" t="str">
        <f>CONCATENATE("&lt;gloss&gt;",'Word List'!D8,"&lt;/gloss&gt;")</f>
        <v>&lt;gloss&gt;How is life?&lt;/gloss&gt;</v>
      </c>
      <c r="F9" t="s">
        <v>2</v>
      </c>
      <c r="G9" t="str">
        <f>CONCATENATE("&lt;gloss&gt;",'Word List'!F8,"&lt;/gloss&gt;")</f>
        <v>&lt;gloss&gt;&lt;/gloss&gt;</v>
      </c>
      <c r="H9" t="str">
        <f>CONCATENATE("&lt;alt_gloss&gt;",'Word List'!G8,"&lt;/alt_gloss&gt;")</f>
        <v>&lt;alt_gloss&gt;&lt;/alt_gloss&gt;</v>
      </c>
      <c r="I9" t="str">
        <f>CONCATENATE("&lt;semantic_category&gt;",'Word List'!H8,"&lt;/semantic_category&gt;")</f>
        <v>&lt;semantic_category&gt;&lt;/semantic_category&gt;</v>
      </c>
      <c r="J9" t="s">
        <v>2</v>
      </c>
    </row>
    <row r="10" spans="1:10" ht="20.25">
      <c r="A10" t="s">
        <v>1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&lt;native_orthography&gt;II&lt;/native_orthography&gt;</v>
      </c>
      <c r="D10" t="str">
        <f>CONCATENATE("&lt;IPA_transcription&gt;",'Word List'!C9,"&lt;/IPA_transcription&gt;")</f>
        <v>&lt;IPA_transcription&gt;Aa...ini ndinofaro chaizuo&lt;/IPA_transcription&gt;</v>
      </c>
      <c r="E10" t="str">
        <f>CONCATENATE("&lt;gloss&gt;",'Word List'!D9,"&lt;/gloss&gt;")</f>
        <v>&lt;gloss&gt;I am doing really well.&lt;/gloss&gt;</v>
      </c>
      <c r="F10" t="s">
        <v>2</v>
      </c>
      <c r="G10" t="str">
        <f>CONCATENATE("&lt;gloss&gt;",'Word List'!F9,"&lt;/gloss&gt;")</f>
        <v>&lt;gloss&gt;&lt;/gloss&gt;</v>
      </c>
      <c r="H10" t="str">
        <f>CONCATENATE("&lt;alt_gloss&gt;",'Word List'!G9,"&lt;/alt_gloss&gt;")</f>
        <v>&lt;alt_gloss&gt;&lt;/alt_gloss&gt;</v>
      </c>
      <c r="I10" t="str">
        <f>CONCATENATE("&lt;semantic_category&gt;",'Word List'!H9,"&lt;/semantic_category&gt;")</f>
        <v>&lt;semantic_category&gt;&lt;/semantic_category&gt;</v>
      </c>
      <c r="J10" t="s">
        <v>2</v>
      </c>
    </row>
    <row r="11" spans="1:10" ht="20.25">
      <c r="A11" t="s">
        <v>1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&lt;native_orthography&gt;I&lt;/native_orthography&gt;</v>
      </c>
      <c r="D11" t="str">
        <f>CONCATENATE("&lt;IPA_transcription&gt;",'Word List'!C10,"&lt;/IPA_transcription&gt;")</f>
        <v>&lt;IPA_transcription&gt;Unofara?&lt;/IPA_transcription&gt;</v>
      </c>
      <c r="E11" t="str">
        <f>CONCATENATE("&lt;gloss&gt;",'Word List'!D10,"&lt;/gloss&gt;")</f>
        <v>&lt;gloss&gt;Are you really well?&lt;/gloss&gt;</v>
      </c>
      <c r="F11" t="s">
        <v>2</v>
      </c>
      <c r="G11" t="str">
        <f>CONCATENATE("&lt;gloss&gt;",'Word List'!F10,"&lt;/gloss&gt;")</f>
        <v>&lt;gloss&gt;&lt;/gloss&gt;</v>
      </c>
      <c r="H11" t="str">
        <f>CONCATENATE("&lt;alt_gloss&gt;",'Word List'!G10,"&lt;/alt_gloss&gt;")</f>
        <v>&lt;alt_gloss&gt;&lt;/alt_gloss&gt;</v>
      </c>
      <c r="I11" t="str">
        <f>CONCATENATE("&lt;semantic_category&gt;",'Word List'!H10,"&lt;/semantic_category&gt;")</f>
        <v>&lt;semantic_category&gt;&lt;/semantic_category&gt;</v>
      </c>
      <c r="J11" t="s">
        <v>2</v>
      </c>
    </row>
    <row r="12" spans="1:10" ht="20.25">
      <c r="A12" t="s">
        <v>1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&lt;native_orthography&gt;II&lt;/native_orthography&gt;</v>
      </c>
      <c r="D12" t="str">
        <f>CONCATENATE("&lt;IPA_transcription&gt;",'Word List'!C11,"&lt;/IPA_transcription&gt;")</f>
        <v>&lt;IPA_transcription&gt;Yaa&lt;/IPA_transcription&gt;</v>
      </c>
      <c r="E12" t="str">
        <f>CONCATENATE("&lt;gloss&gt;",'Word List'!D11,"&lt;/gloss&gt;")</f>
        <v>&lt;gloss&gt;Yesǃ&lt;/gloss&gt;</v>
      </c>
      <c r="F12" t="s">
        <v>2</v>
      </c>
      <c r="G12" t="str">
        <f>CONCATENATE("&lt;gloss&gt;",'Word List'!F11,"&lt;/gloss&gt;")</f>
        <v>&lt;gloss&gt;&lt;/gloss&gt;</v>
      </c>
      <c r="H12" t="str">
        <f>CONCATENATE("&lt;alt_gloss&gt;",'Word List'!G11,"&lt;/alt_gloss&gt;")</f>
        <v>&lt;alt_gloss&gt;&lt;/alt_gloss&gt;</v>
      </c>
      <c r="I12" t="str">
        <f>CONCATENATE("&lt;semantic_category&gt;",'Word List'!H11,"&lt;/semantic_category&gt;")</f>
        <v>&lt;semantic_category&gt;&lt;/semantic_category&gt;</v>
      </c>
      <c r="J12" t="s">
        <v>2</v>
      </c>
    </row>
    <row r="13" spans="1:10" ht="20.25">
      <c r="A13" t="s">
        <v>1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&lt;native_orthography&gt;I&lt;/native_orthography&gt;</v>
      </c>
      <c r="D13" t="str">
        <f>CONCATENATE("&lt;IPA_transcription&gt;",'Word List'!C12,"&lt;/IPA_transcription&gt;")</f>
        <v>&lt;IPA_transcription&gt;Ko waa nemakore mangani iye zvino?&lt;/IPA_transcription&gt;</v>
      </c>
      <c r="E13" t="str">
        <f>CONCATENATE("&lt;gloss&gt;",'Word List'!D12,"&lt;/gloss&gt;")</f>
        <v>&lt;gloss&gt;How old are you now?&lt;/gloss&gt;</v>
      </c>
      <c r="F13" t="s">
        <v>2</v>
      </c>
      <c r="G13" t="str">
        <f>CONCATENATE("&lt;gloss&gt;",'Word List'!F12,"&lt;/gloss&gt;")</f>
        <v>&lt;gloss&gt;&lt;/gloss&gt;</v>
      </c>
      <c r="H13" t="str">
        <f>CONCATENATE("&lt;alt_gloss&gt;",'Word List'!G12,"&lt;/alt_gloss&gt;")</f>
        <v>&lt;alt_gloss&gt;&lt;/alt_gloss&gt;</v>
      </c>
      <c r="I13" t="str">
        <f>CONCATENATE("&lt;semantic_category&gt;",'Word List'!H12,"&lt;/semantic_category&gt;")</f>
        <v>&lt;semantic_category&gt;&lt;/semantic_category&gt;</v>
      </c>
      <c r="J13" t="s">
        <v>2</v>
      </c>
    </row>
    <row r="14" spans="1:10" ht="20.25">
      <c r="A14" t="s">
        <v>1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&lt;native_orthography&gt;II&lt;/native_orthography&gt;</v>
      </c>
      <c r="D14" t="str">
        <f>CONCATENATE("&lt;IPA_transcription&gt;",'Word List'!C13,"&lt;/IPA_transcription&gt;")</f>
        <v>&lt;IPA_transcription&gt;Inini?&lt;/IPA_transcription&gt;</v>
      </c>
      <c r="E14" t="str">
        <f>CONCATENATE("&lt;gloss&gt;",'Word List'!D13,"&lt;/gloss&gt;")</f>
        <v>&lt;gloss&gt;you mean me?&lt;/gloss&gt;</v>
      </c>
      <c r="F14" t="s">
        <v>2</v>
      </c>
      <c r="G14" t="str">
        <f>CONCATENATE("&lt;gloss&gt;",'Word List'!F13,"&lt;/gloss&gt;")</f>
        <v>&lt;gloss&gt;&lt;/gloss&gt;</v>
      </c>
      <c r="H14" t="str">
        <f>CONCATENATE("&lt;alt_gloss&gt;",'Word List'!G13,"&lt;/alt_gloss&gt;")</f>
        <v>&lt;alt_gloss&gt;&lt;/alt_gloss&gt;</v>
      </c>
      <c r="I14" t="str">
        <f>CONCATENATE("&lt;semantic_category&gt;",'Word List'!H13,"&lt;/semantic_category&gt;")</f>
        <v>&lt;semantic_category&gt;&lt;/semantic_category&gt;</v>
      </c>
      <c r="J14" t="s">
        <v>2</v>
      </c>
    </row>
    <row r="15" spans="1:10" ht="20.25">
      <c r="A15" t="s">
        <v>1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&lt;native_orthography&gt;I&lt;/native_orthography&gt;</v>
      </c>
      <c r="D15" t="str">
        <f>CONCATENATE("&lt;IPA_transcription&gt;",'Word List'!C14,"&lt;/IPA_transcription&gt;")</f>
        <v>&lt;IPA_transcription&gt;Eeeǃ&lt;/IPA_transcription&gt;</v>
      </c>
      <c r="E15" t="str">
        <f>CONCATENATE("&lt;gloss&gt;",'Word List'!D14,"&lt;/gloss&gt;")</f>
        <v>&lt;gloss&gt;Yesǃ&lt;/gloss&gt;</v>
      </c>
      <c r="F15" t="s">
        <v>2</v>
      </c>
      <c r="G15" t="str">
        <f>CONCATENATE("&lt;gloss&gt;",'Word List'!F14,"&lt;/gloss&gt;")</f>
        <v>&lt;gloss&gt;&lt;/gloss&gt;</v>
      </c>
      <c r="H15" t="str">
        <f>CONCATENATE("&lt;alt_gloss&gt;",'Word List'!G14,"&lt;/alt_gloss&gt;")</f>
        <v>&lt;alt_gloss&gt;&lt;/alt_gloss&gt;</v>
      </c>
      <c r="I15" t="str">
        <f>CONCATENATE("&lt;semantic_category&gt;",'Word List'!H14,"&lt;/semantic_category&gt;")</f>
        <v>&lt;semantic_category&gt;&lt;/semantic_category&gt;</v>
      </c>
      <c r="J15" t="s">
        <v>2</v>
      </c>
    </row>
    <row r="16" spans="1:10" ht="20.25">
      <c r="A16" t="s">
        <v>1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&lt;native_orthography&gt;II&lt;/native_orthography&gt;</v>
      </c>
      <c r="D16" t="str">
        <f>CONCATENATE("&lt;IPA_transcription&gt;",'Word List'!C15,"&lt;/IPA_transcription&gt;")</f>
        <v>&lt;IPA_transcription&gt;Ndine makore makumi maviri nemashano.&lt;/IPA_transcription&gt;</v>
      </c>
      <c r="E16" t="str">
        <f>CONCATENATE("&lt;gloss&gt;",'Word List'!D15,"&lt;/gloss&gt;")</f>
        <v>&lt;gloss&gt;I am 25 years old.&lt;/gloss&gt;</v>
      </c>
      <c r="F16" t="s">
        <v>2</v>
      </c>
      <c r="G16" t="str">
        <f>CONCATENATE("&lt;gloss&gt;",'Word List'!F15,"&lt;/gloss&gt;")</f>
        <v>&lt;gloss&gt;&lt;/gloss&gt;</v>
      </c>
      <c r="H16" t="str">
        <f>CONCATENATE("&lt;alt_gloss&gt;",'Word List'!G15,"&lt;/alt_gloss&gt;")</f>
        <v>&lt;alt_gloss&gt;&lt;/alt_gloss&gt;</v>
      </c>
      <c r="I16" t="str">
        <f>CONCATENATE("&lt;semantic_category&gt;",'Word List'!H15,"&lt;/semantic_category&gt;")</f>
        <v>&lt;semantic_category&gt;&lt;/semantic_category&gt;</v>
      </c>
      <c r="J16" t="s">
        <v>2</v>
      </c>
    </row>
    <row r="17" spans="1:10" ht="20.25">
      <c r="A17" t="s">
        <v>1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&lt;native_orthography&gt;I&lt;/native_orthography&gt;</v>
      </c>
      <c r="D17" t="str">
        <f>CONCATENATE("&lt;IPA_transcription&gt;",'Word List'!C16,"&lt;/IPA_transcription&gt;")</f>
        <v>&lt;IPA_transcription&gt;Makumi maviri?&lt;/IPA_transcription&gt;</v>
      </c>
      <c r="E17" t="str">
        <f>CONCATENATE("&lt;gloss&gt;",'Word List'!D16,"&lt;/gloss&gt;")</f>
        <v>&lt;gloss&gt;More than twenty years?&lt;/gloss&gt;</v>
      </c>
      <c r="F17" t="s">
        <v>2</v>
      </c>
      <c r="G17" t="str">
        <f>CONCATENATE("&lt;gloss&gt;",'Word List'!F16,"&lt;/gloss&gt;")</f>
        <v>&lt;gloss&gt;&lt;/gloss&gt;</v>
      </c>
      <c r="H17" t="str">
        <f>CONCATENATE("&lt;alt_gloss&gt;",'Word List'!G16,"&lt;/alt_gloss&gt;")</f>
        <v>&lt;alt_gloss&gt;&lt;/alt_gloss&gt;</v>
      </c>
      <c r="I17" t="str">
        <f>CONCATENATE("&lt;semantic_category&gt;",'Word List'!H16,"&lt;/semantic_category&gt;")</f>
        <v>&lt;semantic_category&gt;&lt;/semantic_category&gt;</v>
      </c>
      <c r="J17" t="s">
        <v>2</v>
      </c>
    </row>
    <row r="18" spans="1:10" ht="20.25">
      <c r="A18" t="s">
        <v>1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&lt;native_orthography&gt;II&lt;/native_orthography&gt;</v>
      </c>
      <c r="D18" t="str">
        <f>CONCATENATE("&lt;IPA_transcription&gt;",'Word List'!C17,"&lt;/IPA_transcription&gt;")</f>
        <v>&lt;IPA_transcription&gt;Yaa&lt;/IPA_transcription&gt;</v>
      </c>
      <c r="E18" t="str">
        <f>CONCATENATE("&lt;gloss&gt;",'Word List'!D17,"&lt;/gloss&gt;")</f>
        <v>&lt;gloss&gt;Yes.&lt;/gloss&gt;</v>
      </c>
      <c r="F18" t="s">
        <v>2</v>
      </c>
      <c r="G18" t="str">
        <f>CONCATENATE("&lt;gloss&gt;",'Word List'!F17,"&lt;/gloss&gt;")</f>
        <v>&lt;gloss&gt;&lt;/gloss&gt;</v>
      </c>
      <c r="H18" t="str">
        <f>CONCATENATE("&lt;alt_gloss&gt;",'Word List'!G17,"&lt;/alt_gloss&gt;")</f>
        <v>&lt;alt_gloss&gt;&lt;/alt_gloss&gt;</v>
      </c>
      <c r="I18" t="str">
        <f>CONCATENATE("&lt;semantic_category&gt;",'Word List'!H17,"&lt;/semantic_category&gt;")</f>
        <v>&lt;semantic_category&gt;&lt;/semantic_category&gt;</v>
      </c>
      <c r="J18" t="s">
        <v>2</v>
      </c>
    </row>
    <row r="19" spans="1:10" ht="20.25">
      <c r="A19" t="s">
        <v>1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&lt;native_orthography&gt;I&lt;/native_orthography&gt;</v>
      </c>
      <c r="D19" t="str">
        <f>CONCATENATE("&lt;IPA_transcription&gt;",'Word List'!C18,"&lt;/IPA_transcription&gt;")</f>
        <v>&lt;IPA_transcription&gt;Wakauya kuno rini?&lt;/IPA_transcription&gt;</v>
      </c>
      <c r="E19" t="str">
        <f>CONCATENATE("&lt;gloss&gt;",'Word List'!D18,"&lt;/gloss&gt;")</f>
        <v>&lt;gloss&gt;When did you come here?&lt;/gloss&gt;</v>
      </c>
      <c r="F19" t="s">
        <v>2</v>
      </c>
      <c r="G19" t="str">
        <f>CONCATENATE("&lt;gloss&gt;",'Word List'!F18,"&lt;/gloss&gt;")</f>
        <v>&lt;gloss&gt;&lt;/gloss&gt;</v>
      </c>
      <c r="H19" t="str">
        <f>CONCATENATE("&lt;alt_gloss&gt;",'Word List'!G18,"&lt;/alt_gloss&gt;")</f>
        <v>&lt;alt_gloss&gt;&lt;/alt_gloss&gt;</v>
      </c>
      <c r="I19" t="str">
        <f>CONCATENATE("&lt;semantic_category&gt;",'Word List'!H18,"&lt;/semantic_category&gt;")</f>
        <v>&lt;semantic_category&gt;&lt;/semantic_category&gt;</v>
      </c>
      <c r="J19" t="s">
        <v>2</v>
      </c>
    </row>
    <row r="20" spans="1:10" ht="20.25">
      <c r="A20" t="s">
        <v>1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&lt;native_orthography&gt;II&lt;/native_orthography&gt;</v>
      </c>
      <c r="D20" t="str">
        <f>CONCATENATE("&lt;IPA_transcription&gt;",'Word List'!C19,"&lt;/IPA_transcription&gt;")</f>
        <v>&lt;IPA_transcription&gt;Aa...ndakauya kuno makore akapfura panoapa mana.&lt;/IPA_transcription&gt;</v>
      </c>
      <c r="E20" t="str">
        <f>CONCATENATE("&lt;gloss&gt;",'Word List'!D19,"&lt;/gloss&gt;")</f>
        <v>&lt;gloss&gt;I came four years ago.&lt;/gloss&gt;</v>
      </c>
      <c r="F20" t="s">
        <v>2</v>
      </c>
      <c r="G20" t="str">
        <f>CONCATENATE("&lt;gloss&gt;",'Word List'!F19,"&lt;/gloss&gt;")</f>
        <v>&lt;gloss&gt;&lt;/gloss&gt;</v>
      </c>
      <c r="H20" t="str">
        <f>CONCATENATE("&lt;alt_gloss&gt;",'Word List'!G19,"&lt;/alt_gloss&gt;")</f>
        <v>&lt;alt_gloss&gt;&lt;/alt_gloss&gt;</v>
      </c>
      <c r="I20" t="str">
        <f>CONCATENATE("&lt;semantic_category&gt;",'Word List'!H19,"&lt;/semantic_category&gt;")</f>
        <v>&lt;semantic_category&gt;&lt;/semantic_category&gt;</v>
      </c>
      <c r="J20" t="s">
        <v>2</v>
      </c>
    </row>
    <row r="21" spans="1:10" ht="20.25">
      <c r="A21" t="s">
        <v>1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&lt;native_orthography&gt;I&lt;/native_orthography&gt;</v>
      </c>
      <c r="D21" t="str">
        <f>CONCATENATE("&lt;IPA_transcription&gt;",'Word List'!C20,"&lt;/IPA_transcription&gt;")</f>
        <v>&lt;IPA_transcription&gt;Oh yaǃ&lt;/IPA_transcription&gt;</v>
      </c>
      <c r="E21" t="str">
        <f>CONCATENATE("&lt;gloss&gt;",'Word List'!D20,"&lt;/gloss&gt;")</f>
        <v>&lt;gloss&gt;Is that right?&lt;/gloss&gt;</v>
      </c>
      <c r="F21" t="s">
        <v>2</v>
      </c>
      <c r="G21" t="str">
        <f>CONCATENATE("&lt;gloss&gt;",'Word List'!F20,"&lt;/gloss&gt;")</f>
        <v>&lt;gloss&gt;&lt;/gloss&gt;</v>
      </c>
      <c r="H21" t="str">
        <f>CONCATENATE("&lt;alt_gloss&gt;",'Word List'!G20,"&lt;/alt_gloss&gt;")</f>
        <v>&lt;alt_gloss&gt;&lt;/alt_gloss&gt;</v>
      </c>
      <c r="I21" t="str">
        <f>CONCATENATE("&lt;semantic_category&gt;",'Word List'!H20,"&lt;/semantic_category&gt;")</f>
        <v>&lt;semantic_category&gt;&lt;/semantic_category&gt;</v>
      </c>
      <c r="J21" t="s">
        <v>2</v>
      </c>
    </row>
    <row r="22" spans="1:10" ht="20.25">
      <c r="A22" t="s">
        <v>1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&lt;native_orthography&gt;II&lt;/native_orthography&gt;</v>
      </c>
      <c r="D22" t="str">
        <f>CONCATENATE("&lt;IPA_transcription&gt;",'Word List'!C21,"&lt;/IPA_transcription&gt;")</f>
        <v>&lt;IPA_transcription&gt;Ko iwe ke?&lt;/IPA_transcription&gt;</v>
      </c>
      <c r="E22" t="str">
        <f>CONCATENATE("&lt;gloss&gt;",'Word List'!D21,"&lt;/gloss&gt;")</f>
        <v>&lt;gloss&gt;How about you?&lt;/gloss&gt;</v>
      </c>
      <c r="F22" t="s">
        <v>2</v>
      </c>
      <c r="G22" t="str">
        <f>CONCATENATE("&lt;gloss&gt;",'Word List'!F21,"&lt;/gloss&gt;")</f>
        <v>&lt;gloss&gt;&lt;/gloss&gt;</v>
      </c>
      <c r="H22" t="str">
        <f>CONCATENATE("&lt;alt_gloss&gt;",'Word List'!G21,"&lt;/alt_gloss&gt;")</f>
        <v>&lt;alt_gloss&gt;&lt;/alt_gloss&gt;</v>
      </c>
      <c r="I22" t="str">
        <f>CONCATENATE("&lt;semantic_category&gt;",'Word List'!H21,"&lt;/semantic_category&gt;")</f>
        <v>&lt;semantic_category&gt;&lt;/semantic_category&gt;</v>
      </c>
      <c r="J22" t="s">
        <v>2</v>
      </c>
    </row>
    <row r="23" spans="1:10" ht="20.25">
      <c r="A23" t="s">
        <v>1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&lt;native_orthography&gt;I&lt;/native_orthography&gt;</v>
      </c>
      <c r="D23" t="str">
        <f>CONCATENATE("&lt;IPA_transcription&gt;",'Word List'!C22,"&lt;/IPA_transcription&gt;")</f>
        <v>&lt;IPA_transcription&gt;Ini?&lt;/IPA_transcription&gt;</v>
      </c>
      <c r="E23" t="str">
        <f>CONCATENATE("&lt;gloss&gt;",'Word List'!D22,"&lt;/gloss&gt;")</f>
        <v>&lt;gloss&gt;Me?&lt;/gloss&gt;</v>
      </c>
      <c r="F23" t="s">
        <v>2</v>
      </c>
      <c r="G23" t="str">
        <f>CONCATENATE("&lt;gloss&gt;",'Word List'!F22,"&lt;/gloss&gt;")</f>
        <v>&lt;gloss&gt;&lt;/gloss&gt;</v>
      </c>
      <c r="H23" t="str">
        <f>CONCATENATE("&lt;alt_gloss&gt;",'Word List'!G22,"&lt;/alt_gloss&gt;")</f>
        <v>&lt;alt_gloss&gt;&lt;/alt_gloss&gt;</v>
      </c>
      <c r="I23" t="str">
        <f>CONCATENATE("&lt;semantic_category&gt;",'Word List'!H22,"&lt;/semantic_category&gt;")</f>
        <v>&lt;semantic_category&gt;&lt;/semantic_category&gt;</v>
      </c>
      <c r="J23" t="s">
        <v>2</v>
      </c>
    </row>
    <row r="24" spans="1:10" ht="20.25">
      <c r="A24" t="s">
        <v>1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&lt;native_orthography&gt;II&lt;/native_orthography&gt;</v>
      </c>
      <c r="D24" t="str">
        <f>CONCATENATE("&lt;IPA_transcription&gt;",'Word List'!C23,"&lt;/IPA_transcription&gt;")</f>
        <v>&lt;IPA_transcription&gt;Eeǃ&lt;/IPA_transcription&gt;</v>
      </c>
      <c r="E24" t="str">
        <f>CONCATENATE("&lt;gloss&gt;",'Word List'!D23,"&lt;/gloss&gt;")</f>
        <v>&lt;gloss&gt;Ehǃ&lt;/gloss&gt;</v>
      </c>
      <c r="F24" t="s">
        <v>2</v>
      </c>
      <c r="G24" t="str">
        <f>CONCATENATE("&lt;gloss&gt;",'Word List'!F23,"&lt;/gloss&gt;")</f>
        <v>&lt;gloss&gt;&lt;/gloss&gt;</v>
      </c>
      <c r="H24" t="str">
        <f>CONCATENATE("&lt;alt_gloss&gt;",'Word List'!G23,"&lt;/alt_gloss&gt;")</f>
        <v>&lt;alt_gloss&gt;&lt;/alt_gloss&gt;</v>
      </c>
      <c r="I24" t="str">
        <f>CONCATENATE("&lt;semantic_category&gt;",'Word List'!H23,"&lt;/semantic_category&gt;")</f>
        <v>&lt;semantic_category&gt;&lt;/semantic_category&gt;</v>
      </c>
      <c r="J24" t="s">
        <v>2</v>
      </c>
    </row>
    <row r="25" spans="1:10" ht="20.25">
      <c r="A25" t="s">
        <v>1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&lt;native_orthography&gt;I&lt;/native_orthography&gt;</v>
      </c>
      <c r="D25" t="str">
        <f>CONCATENATE("&lt;IPA_transcription&gt;",'Word List'!C24,"&lt;/IPA_transcription&gt;")</f>
        <v>&lt;IPA_transcription&gt;Ndapedza mwedzi ndiri uno.&lt;/IPA_transcription&gt;</v>
      </c>
      <c r="E25" t="str">
        <f>CONCATENATE("&lt;gloss&gt;",'Word List'!D24,"&lt;/gloss&gt;")</f>
        <v>&lt;gloss&gt;I have been here for a month.&lt;/gloss&gt;</v>
      </c>
      <c r="F25" t="s">
        <v>2</v>
      </c>
      <c r="G25" t="str">
        <f>CONCATENATE("&lt;gloss&gt;",'Word List'!F24,"&lt;/gloss&gt;")</f>
        <v>&lt;gloss&gt;&lt;/gloss&gt;</v>
      </c>
      <c r="H25" t="str">
        <f>CONCATENATE("&lt;alt_gloss&gt;",'Word List'!G24,"&lt;/alt_gloss&gt;")</f>
        <v>&lt;alt_gloss&gt;&lt;/alt_gloss&gt;</v>
      </c>
      <c r="I25" t="str">
        <f>CONCATENATE("&lt;semantic_category&gt;",'Word List'!H24,"&lt;/semantic_category&gt;")</f>
        <v>&lt;semantic_category&gt;&lt;/semantic_category&gt;</v>
      </c>
      <c r="J25" t="s">
        <v>2</v>
      </c>
    </row>
    <row r="26" spans="1:10" ht="20.25">
      <c r="A26" t="s">
        <v>1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&lt;native_orthography&gt;II&lt;/native_orthography&gt;</v>
      </c>
      <c r="D26" t="str">
        <f>CONCATENATE("&lt;IPA_transcription&gt;",'Word List'!C25,"&lt;/IPA_transcription&gt;")</f>
        <v>&lt;IPA_transcription&gt;Wapedza mwedzi?&lt;/IPA_transcription&gt;</v>
      </c>
      <c r="E26" t="str">
        <f>CONCATENATE("&lt;gloss&gt;",'Word List'!D25,"&lt;/gloss&gt;")</f>
        <v>&lt;gloss&gt;Is that right?&lt;/gloss&gt;</v>
      </c>
      <c r="F26" t="s">
        <v>2</v>
      </c>
      <c r="G26" t="str">
        <f>CONCATENATE("&lt;gloss&gt;",'Word List'!F25,"&lt;/gloss&gt;")</f>
        <v>&lt;gloss&gt;&lt;/gloss&gt;</v>
      </c>
      <c r="H26" t="str">
        <f>CONCATENATE("&lt;alt_gloss&gt;",'Word List'!G25,"&lt;/alt_gloss&gt;")</f>
        <v>&lt;alt_gloss&gt;&lt;/alt_gloss&gt;</v>
      </c>
      <c r="I26" t="str">
        <f>CONCATENATE("&lt;semantic_category&gt;",'Word List'!H25,"&lt;/semantic_category&gt;")</f>
        <v>&lt;semantic_category&gt;&lt;/semantic_category&gt;</v>
      </c>
      <c r="J26" t="s">
        <v>2</v>
      </c>
    </row>
    <row r="27" spans="1:10" ht="20.25">
      <c r="A27" t="s">
        <v>1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&lt;native_orthography&gt;I&lt;/native_orthography&gt;</v>
      </c>
      <c r="D27" t="str">
        <f>CONCATENATE("&lt;IPA_transcription&gt;",'Word List'!C26,"&lt;/IPA_transcription&gt;")</f>
        <v>&lt;IPA_transcription&gt;Yaa.&lt;/IPA_transcription&gt;</v>
      </c>
      <c r="E27" t="str">
        <f>CONCATENATE("&lt;gloss&gt;",'Word List'!D26,"&lt;/gloss&gt;")</f>
        <v>&lt;gloss&gt;Yes.&lt;/gloss&gt;</v>
      </c>
      <c r="F27" t="s">
        <v>2</v>
      </c>
      <c r="G27" t="str">
        <f>CONCATENATE("&lt;gloss&gt;",'Word List'!F26,"&lt;/gloss&gt;")</f>
        <v>&lt;gloss&gt;&lt;/gloss&gt;</v>
      </c>
      <c r="H27" t="str">
        <f>CONCATENATE("&lt;alt_gloss&gt;",'Word List'!G26,"&lt;/alt_gloss&gt;")</f>
        <v>&lt;alt_gloss&gt;&lt;/alt_gloss&gt;</v>
      </c>
      <c r="I27" t="str">
        <f>CONCATENATE("&lt;semantic_category&gt;",'Word List'!H26,"&lt;/semantic_category&gt;")</f>
        <v>&lt;semantic_category&gt;&lt;/semantic_category&gt;</v>
      </c>
      <c r="J27" t="s">
        <v>2</v>
      </c>
    </row>
    <row r="28" spans="1:10" ht="20.25">
      <c r="A28" t="s">
        <v>1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&lt;native_orthography&gt;II&lt;/native_orthography&gt;</v>
      </c>
      <c r="D28" t="str">
        <f>CONCATENATE("&lt;IPA_transcription&gt;",'Word List'!C27,"&lt;/IPA_transcription&gt;")</f>
        <v>&lt;IPA_transcription&gt;Ko kumba vanofara?&lt;/IPA_transcription&gt;</v>
      </c>
      <c r="E28" t="str">
        <f>CONCATENATE("&lt;gloss&gt;",'Word List'!D27,"&lt;/gloss&gt;")</f>
        <v>&lt;gloss&gt;Are they happy at home?&lt;/gloss&gt;</v>
      </c>
      <c r="F28" t="s">
        <v>2</v>
      </c>
      <c r="G28" t="str">
        <f>CONCATENATE("&lt;gloss&gt;",'Word List'!F27,"&lt;/gloss&gt;")</f>
        <v>&lt;gloss&gt;&lt;/gloss&gt;</v>
      </c>
      <c r="H28" t="str">
        <f>CONCATENATE("&lt;alt_gloss&gt;",'Word List'!G27,"&lt;/alt_gloss&gt;")</f>
        <v>&lt;alt_gloss&gt;&lt;/alt_gloss&gt;</v>
      </c>
      <c r="I28" t="str">
        <f>CONCATENATE("&lt;semantic_category&gt;",'Word List'!H27,"&lt;/semantic_category&gt;")</f>
        <v>&lt;semantic_category&gt;&lt;/semantic_category&gt;</v>
      </c>
      <c r="J28" t="s">
        <v>2</v>
      </c>
    </row>
    <row r="29" spans="1:10" ht="20.25">
      <c r="A29" t="s">
        <v>1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&lt;native_orthography&gt;I&lt;/native_orthography&gt;</v>
      </c>
      <c r="D29" t="str">
        <f>CONCATENATE("&lt;IPA_transcription&gt;",'Word List'!C28,"&lt;/IPA_transcription&gt;")</f>
        <v>&lt;IPA_transcription&gt;Kumba,... Vanofara chaizvo.&lt;/IPA_transcription&gt;</v>
      </c>
      <c r="E29" t="str">
        <f>CONCATENATE("&lt;gloss&gt;",'Word List'!D28,"&lt;/gloss&gt;")</f>
        <v>&lt;gloss&gt;At home.  They are very well indeed.&lt;/gloss&gt;</v>
      </c>
      <c r="F29" t="s">
        <v>2</v>
      </c>
      <c r="G29" t="str">
        <f>CONCATENATE("&lt;gloss&gt;",'Word List'!F28,"&lt;/gloss&gt;")</f>
        <v>&lt;gloss&gt;&lt;/gloss&gt;</v>
      </c>
      <c r="H29" t="str">
        <f>CONCATENATE("&lt;alt_gloss&gt;",'Word List'!G28,"&lt;/alt_gloss&gt;")</f>
        <v>&lt;alt_gloss&gt;&lt;/alt_gloss&gt;</v>
      </c>
      <c r="I29" t="str">
        <f>CONCATENATE("&lt;semantic_category&gt;",'Word List'!H28,"&lt;/semantic_category&gt;")</f>
        <v>&lt;semantic_category&gt;&lt;/semantic_category&gt;</v>
      </c>
      <c r="J29" t="s">
        <v>2</v>
      </c>
    </row>
    <row r="30" spans="1:10" ht="20.25">
      <c r="A30" t="s">
        <v>1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&lt;native_orthography&gt;II&lt;/native_orthography&gt;</v>
      </c>
      <c r="D30" t="str">
        <f>CONCATENATE("&lt;IPA_transcription&gt;",'Word List'!C29,"&lt;/IPA_transcription&gt;")</f>
        <v>&lt;IPA_transcription&gt;Ahaǃ&lt;/IPA_transcription&gt;</v>
      </c>
      <c r="E30" t="str">
        <f>CONCATENATE("&lt;gloss&gt;",'Word List'!D29,"&lt;/gloss&gt;")</f>
        <v>&lt;gloss&gt;That is good.&lt;/gloss&gt;</v>
      </c>
      <c r="F30" t="s">
        <v>2</v>
      </c>
      <c r="G30" t="str">
        <f>CONCATENATE("&lt;gloss&gt;",'Word List'!F29,"&lt;/gloss&gt;")</f>
        <v>&lt;gloss&gt;&lt;/gloss&gt;</v>
      </c>
      <c r="H30" t="str">
        <f>CONCATENATE("&lt;alt_gloss&gt;",'Word List'!G29,"&lt;/alt_gloss&gt;")</f>
        <v>&lt;alt_gloss&gt;&lt;/alt_gloss&gt;</v>
      </c>
      <c r="I30" t="str">
        <f>CONCATENATE("&lt;semantic_category&gt;",'Word List'!H29,"&lt;/semantic_category&gt;")</f>
        <v>&lt;semantic_category&gt;&lt;/semantic_category&gt;</v>
      </c>
      <c r="J30" t="s">
        <v>2</v>
      </c>
    </row>
    <row r="31" spans="1:10" ht="20.25">
      <c r="A31" t="s">
        <v>1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&lt;native_orthography&gt;I&lt;/native_orthography&gt;</v>
      </c>
      <c r="D31" t="str">
        <f>CONCATENATE("&lt;IPA_transcription&gt;",'Word List'!C30,"&lt;/IPA_transcription&gt;")</f>
        <v>&lt;IPA_transcription&gt;Yaa vakatonditumira nemamwe masoko.&lt;/IPA_transcription&gt;</v>
      </c>
      <c r="E31" t="str">
        <f>CONCATENATE("&lt;gloss&gt;",'Word List'!D30,"&lt;/gloss&gt;")</f>
        <v>&lt;gloss&gt;Yes, I have a message from them.&lt;/gloss&gt;</v>
      </c>
      <c r="F31" t="s">
        <v>2</v>
      </c>
      <c r="G31" t="str">
        <f>CONCATENATE("&lt;gloss&gt;",'Word List'!F30,"&lt;/gloss&gt;")</f>
        <v>&lt;gloss&gt;&lt;/gloss&gt;</v>
      </c>
      <c r="H31" t="str">
        <f>CONCATENATE("&lt;alt_gloss&gt;",'Word List'!G30,"&lt;/alt_gloss&gt;")</f>
        <v>&lt;alt_gloss&gt;&lt;/alt_gloss&gt;</v>
      </c>
      <c r="I31" t="str">
        <f>CONCATENATE("&lt;semantic_category&gt;",'Word List'!H30,"&lt;/semantic_category&gt;")</f>
        <v>&lt;semantic_category&gt;&lt;/semantic_category&gt;</v>
      </c>
      <c r="J31" t="s">
        <v>2</v>
      </c>
    </row>
    <row r="32" spans="1:10" ht="20.25">
      <c r="A32" t="s">
        <v>1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&lt;native_orthography&gt;II&lt;/native_orthography&gt;</v>
      </c>
      <c r="D32" t="str">
        <f>CONCATENATE("&lt;IPA_transcription&gt;",'Word List'!C31,"&lt;/IPA_transcription&gt;")</f>
        <v>&lt;IPA_transcription&gt;Oo....vakati kudii?&lt;/IPA_transcription&gt;</v>
      </c>
      <c r="E32" t="str">
        <f>CONCATENATE("&lt;gloss&gt;",'Word List'!D31,"&lt;/gloss&gt;")</f>
        <v>&lt;gloss&gt;Ohǃ  What did they say?&lt;/gloss&gt;</v>
      </c>
      <c r="F32" t="s">
        <v>2</v>
      </c>
      <c r="G32" t="str">
        <f>CONCATENATE("&lt;gloss&gt;",'Word List'!F31,"&lt;/gloss&gt;")</f>
        <v>&lt;gloss&gt;&lt;/gloss&gt;</v>
      </c>
      <c r="H32" t="str">
        <f>CONCATENATE("&lt;alt_gloss&gt;",'Word List'!G31,"&lt;/alt_gloss&gt;")</f>
        <v>&lt;alt_gloss&gt;&lt;/alt_gloss&gt;</v>
      </c>
      <c r="I32" t="str">
        <f>CONCATENATE("&lt;semantic_category&gt;",'Word List'!H31,"&lt;/semantic_category&gt;")</f>
        <v>&lt;semantic_category&gt;&lt;/semantic_category&gt;</v>
      </c>
      <c r="J32" t="s">
        <v>2</v>
      </c>
    </row>
    <row r="33" spans="1:10" ht="20.25">
      <c r="A33" t="s">
        <v>1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&lt;native_orthography&gt;I&lt;/native_orthography&gt;</v>
      </c>
      <c r="D33" t="str">
        <f>CONCATENATE("&lt;IPA_transcription&gt;",'Word List'!C32,"&lt;/IPA_transcription&gt;")</f>
        <v>&lt;IPA_transcription&gt;Vakati woofarisa Joshua.&lt;/IPA_transcription&gt;</v>
      </c>
      <c r="E33" t="str">
        <f>CONCATENATE("&lt;gloss&gt;",'Word List'!D32,"&lt;/gloss&gt;")</f>
        <v>&lt;gloss&gt;They send their greetings to Joshua.&lt;/gloss&gt;</v>
      </c>
      <c r="F33" t="s">
        <v>2</v>
      </c>
      <c r="G33" t="str">
        <f>CONCATENATE("&lt;gloss&gt;",'Word List'!F32,"&lt;/gloss&gt;")</f>
        <v>&lt;gloss&gt;&lt;/gloss&gt;</v>
      </c>
      <c r="H33" t="str">
        <f>CONCATENATE("&lt;alt_gloss&gt;",'Word List'!G32,"&lt;/alt_gloss&gt;")</f>
        <v>&lt;alt_gloss&gt;&lt;/alt_gloss&gt;</v>
      </c>
      <c r="I33" t="str">
        <f>CONCATENATE("&lt;semantic_category&gt;",'Word List'!H32,"&lt;/semantic_category&gt;")</f>
        <v>&lt;semantic_category&gt;&lt;/semantic_category&gt;</v>
      </c>
      <c r="J33" t="s">
        <v>2</v>
      </c>
    </row>
    <row r="34" spans="1:10" ht="20.25">
      <c r="A34" t="s">
        <v>1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&lt;native_orthography&gt;II&lt;/native_orthography&gt;</v>
      </c>
      <c r="D34" t="str">
        <f>CONCATENATE("&lt;IPA_transcription&gt;",'Word List'!C33,"&lt;/IPA_transcription&gt;")</f>
        <v>&lt;IPA_transcription&gt;Aa...wazvita ako.&lt;/IPA_transcription&gt;</v>
      </c>
      <c r="E34" t="str">
        <f>CONCATENATE("&lt;gloss&gt;",'Word List'!D33,"&lt;/gloss&gt;")</f>
        <v>&lt;gloss&gt;Ahǃ  Thank you.&lt;/gloss&gt;</v>
      </c>
      <c r="F34" t="s">
        <v>2</v>
      </c>
      <c r="G34" t="str">
        <f>CONCATENATE("&lt;gloss&gt;",'Word List'!F33,"&lt;/gloss&gt;")</f>
        <v>&lt;gloss&gt;&lt;/gloss&gt;</v>
      </c>
      <c r="H34" t="str">
        <f>CONCATENATE("&lt;alt_gloss&gt;",'Word List'!G33,"&lt;/alt_gloss&gt;")</f>
        <v>&lt;alt_gloss&gt;&lt;/alt_gloss&gt;</v>
      </c>
      <c r="I34" t="str">
        <f>CONCATENATE("&lt;semantic_category&gt;",'Word List'!H33,"&lt;/semantic_category&gt;")</f>
        <v>&lt;semantic_category&gt;&lt;/semantic_category&gt;</v>
      </c>
      <c r="J34" t="s">
        <v>2</v>
      </c>
    </row>
    <row r="35" spans="1:10" ht="20.25">
      <c r="A35" t="s">
        <v>1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&lt;native_orthography&gt;I&lt;/native_orthography&gt;</v>
      </c>
      <c r="D35" t="str">
        <f>CONCATENATE("&lt;IPA_transcription&gt;",'Word List'!C34,"&lt;/IPA_transcription&gt;")</f>
        <v>&lt;IPA_transcription&gt;Ee.&lt;/IPA_transcription&gt;</v>
      </c>
      <c r="E35" t="str">
        <f>CONCATENATE("&lt;gloss&gt;",'Word List'!D34,"&lt;/gloss&gt;")</f>
        <v>&lt;gloss&gt;Ehǃ&lt;/gloss&gt;</v>
      </c>
      <c r="F35" t="s">
        <v>2</v>
      </c>
      <c r="G35" t="str">
        <f>CONCATENATE("&lt;gloss&gt;",'Word List'!F34,"&lt;/gloss&gt;")</f>
        <v>&lt;gloss&gt;&lt;/gloss&gt;</v>
      </c>
      <c r="H35" t="str">
        <f>CONCATENATE("&lt;alt_gloss&gt;",'Word List'!G34,"&lt;/alt_gloss&gt;")</f>
        <v>&lt;alt_gloss&gt;&lt;/alt_gloss&gt;</v>
      </c>
      <c r="I35" t="str">
        <f>CONCATENATE("&lt;semantic_category&gt;",'Word List'!H34,"&lt;/semantic_category&gt;")</f>
        <v>&lt;semantic_category&gt;&lt;/semantic_category&gt;</v>
      </c>
      <c r="J35" t="s">
        <v>2</v>
      </c>
    </row>
    <row r="36" spans="1:10" ht="20.25">
      <c r="A36" t="s">
        <v>1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&lt;native_orthography&gt;II&lt;/native_orthography&gt;</v>
      </c>
      <c r="D36" t="str">
        <f>CONCATENATE("&lt;IPA_transcription&gt;",'Word List'!C35,"&lt;/IPA_transcription&gt;")</f>
        <v>&lt;IPA_transcription&gt;Yaa.&lt;/IPA_transcription&gt;</v>
      </c>
      <c r="E36" t="str">
        <f>CONCATENATE("&lt;gloss&gt;",'Word List'!D35,"&lt;/gloss&gt;")</f>
        <v>&lt;gloss&gt;Yahǃ&lt;/gloss&gt;</v>
      </c>
      <c r="F36" t="s">
        <v>2</v>
      </c>
      <c r="G36" t="str">
        <f>CONCATENATE("&lt;gloss&gt;",'Word List'!F35,"&lt;/gloss&gt;")</f>
        <v>&lt;gloss&gt;&lt;/gloss&gt;</v>
      </c>
      <c r="H36" t="str">
        <f>CONCATENATE("&lt;alt_gloss&gt;",'Word List'!G35,"&lt;/alt_gloss&gt;")</f>
        <v>&lt;alt_gloss&gt;&lt;/alt_gloss&gt;</v>
      </c>
      <c r="I36" t="str">
        <f>CONCATENATE("&lt;semantic_category&gt;",'Word List'!H35,"&lt;/semantic_category&gt;")</f>
        <v>&lt;semantic_category&gt;&lt;/semantic_category&gt;</v>
      </c>
      <c r="J36" t="s">
        <v>2</v>
      </c>
    </row>
    <row r="37" spans="1:10" ht="20.25">
      <c r="A37" t="s">
        <v>1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&lt;native_orthography&gt;I&lt;/native_orthography&gt;</v>
      </c>
      <c r="D37" t="str">
        <f>CONCATENATE("&lt;IPA_transcription&gt;",'Word List'!C36,"&lt;/IPA_transcription&gt;")</f>
        <v>&lt;IPA_transcription&gt;Yaa...ndakaona nemunin'gina wako.&lt;/IPA_transcription&gt;</v>
      </c>
      <c r="E37" t="str">
        <f>CONCATENATE("&lt;gloss&gt;",'Word List'!D36,"&lt;/gloss&gt;")</f>
        <v>&lt;gloss&gt;Yahǃ  I saw your brother.&lt;/gloss&gt;</v>
      </c>
      <c r="F37" t="s">
        <v>2</v>
      </c>
      <c r="G37" t="str">
        <f>CONCATENATE("&lt;gloss&gt;",'Word List'!F36,"&lt;/gloss&gt;")</f>
        <v>&lt;gloss&gt;&lt;/gloss&gt;</v>
      </c>
      <c r="H37" t="str">
        <f>CONCATENATE("&lt;alt_gloss&gt;",'Word List'!G36,"&lt;/alt_gloss&gt;")</f>
        <v>&lt;alt_gloss&gt;&lt;/alt_gloss&gt;</v>
      </c>
      <c r="I37" t="str">
        <f>CONCATENATE("&lt;semantic_category&gt;",'Word List'!H36,"&lt;/semantic_category&gt;")</f>
        <v>&lt;semantic_category&gt;&lt;/semantic_category&gt;</v>
      </c>
      <c r="J37" t="s">
        <v>2</v>
      </c>
    </row>
    <row r="38" spans="1:10" ht="20.25">
      <c r="A38" t="s">
        <v>1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&lt;native_orthography&gt;II&lt;/native_orthography&gt;</v>
      </c>
      <c r="D38" t="str">
        <f>CONCATENATE("&lt;IPA_transcription&gt;",'Word List'!C37,"&lt;/IPA_transcription&gt;")</f>
        <v>&lt;IPA_transcription&gt;Wakamuona?&lt;/IPA_transcription&gt;</v>
      </c>
      <c r="E38" t="str">
        <f>CONCATENATE("&lt;gloss&gt;",'Word List'!D37,"&lt;/gloss&gt;")</f>
        <v>&lt;gloss&gt;Did you see him?&lt;/gloss&gt;</v>
      </c>
      <c r="F38" t="s">
        <v>2</v>
      </c>
      <c r="G38" t="str">
        <f>CONCATENATE("&lt;gloss&gt;",'Word List'!F37,"&lt;/gloss&gt;")</f>
        <v>&lt;gloss&gt;&lt;/gloss&gt;</v>
      </c>
      <c r="H38" t="str">
        <f>CONCATENATE("&lt;alt_gloss&gt;",'Word List'!G37,"&lt;/alt_gloss&gt;")</f>
        <v>&lt;alt_gloss&gt;&lt;/alt_gloss&gt;</v>
      </c>
      <c r="I38" t="str">
        <f>CONCATENATE("&lt;semantic_category&gt;",'Word List'!H37,"&lt;/semantic_category&gt;")</f>
        <v>&lt;semantic_category&gt;&lt;/semantic_category&gt;</v>
      </c>
      <c r="J38" t="s">
        <v>2</v>
      </c>
    </row>
    <row r="39" spans="1:10" ht="20.25">
      <c r="A39" t="s">
        <v>1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&lt;native_orthography&gt;I&lt;/native_orthography&gt;</v>
      </c>
      <c r="D39" t="str">
        <f>CONCATENATE("&lt;IPA_transcription&gt;",'Word List'!C38,"&lt;/IPA_transcription&gt;")</f>
        <v>&lt;IPA_transcription&gt;Ee nehanzvadzi yako.&lt;/IPA_transcription&gt;</v>
      </c>
      <c r="E39" t="str">
        <f>CONCATENATE("&lt;gloss&gt;",'Word List'!D38,"&lt;/gloss&gt;")</f>
        <v>&lt;gloss&gt;Yea, and your sister too.&lt;/gloss&gt;</v>
      </c>
      <c r="F39" t="s">
        <v>2</v>
      </c>
      <c r="G39" t="str">
        <f>CONCATENATE("&lt;gloss&gt;",'Word List'!F38,"&lt;/gloss&gt;")</f>
        <v>&lt;gloss&gt;&lt;/gloss&gt;</v>
      </c>
      <c r="H39" t="str">
        <f>CONCATENATE("&lt;alt_gloss&gt;",'Word List'!G38,"&lt;/alt_gloss&gt;")</f>
        <v>&lt;alt_gloss&gt;&lt;/alt_gloss&gt;</v>
      </c>
      <c r="I39" t="str">
        <f>CONCATENATE("&lt;semantic_category&gt;",'Word List'!H38,"&lt;/semantic_category&gt;")</f>
        <v>&lt;semantic_category&gt;&lt;/semantic_category&gt;</v>
      </c>
      <c r="J39" t="s">
        <v>2</v>
      </c>
    </row>
    <row r="40" spans="1:10" ht="20.25">
      <c r="A40" t="s">
        <v>1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&lt;native_orthography&gt;II&lt;/native_orthography&gt;</v>
      </c>
      <c r="D40" t="str">
        <f>CONCATENATE("&lt;IPA_transcription&gt;",'Word List'!C39,"&lt;/IPA_transcription&gt;")</f>
        <v>&lt;IPA_transcription&gt;Aa usadero mani?&lt;/IPA_transcription&gt;</v>
      </c>
      <c r="E40" t="str">
        <f>CONCATENATE("&lt;gloss&gt;",'Word List'!D39,"&lt;/gloss&gt;")</f>
        <v>&lt;gloss&gt;Ah, do not say that.&lt;/gloss&gt;</v>
      </c>
      <c r="F40" t="s">
        <v>2</v>
      </c>
      <c r="G40" t="str">
        <f>CONCATENATE("&lt;gloss&gt;",'Word List'!F39,"&lt;/gloss&gt;")</f>
        <v>&lt;gloss&gt;&lt;/gloss&gt;</v>
      </c>
      <c r="H40" t="str">
        <f>CONCATENATE("&lt;alt_gloss&gt;",'Word List'!G39,"&lt;/alt_gloss&gt;")</f>
        <v>&lt;alt_gloss&gt;&lt;/alt_gloss&gt;</v>
      </c>
      <c r="I40" t="str">
        <f>CONCATENATE("&lt;semantic_category&gt;",'Word List'!H39,"&lt;/semantic_category&gt;")</f>
        <v>&lt;semantic_category&gt;&lt;/semantic_category&gt;</v>
      </c>
      <c r="J40" t="s">
        <v>2</v>
      </c>
    </row>
    <row r="41" spans="1:10" ht="20.25">
      <c r="A41" t="s">
        <v>1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&lt;native_orthography&gt;I&lt;/native_orthography&gt;</v>
      </c>
      <c r="D41" t="str">
        <f>CONCATENATE("&lt;IPA_transcription&gt;",'Word List'!C40,"&lt;/IPA_transcription&gt;")</f>
        <v>&lt;IPA_transcription&gt;Ee wazokura wena.&lt;/IPA_transcription&gt;</v>
      </c>
      <c r="E41" t="str">
        <f>CONCATENATE("&lt;gloss&gt;",'Word List'!D40,"&lt;/gloss&gt;")</f>
        <v>&lt;gloss&gt;She is grown up.&lt;/gloss&gt;</v>
      </c>
      <c r="F41" t="s">
        <v>2</v>
      </c>
      <c r="G41" t="str">
        <f>CONCATENATE("&lt;gloss&gt;",'Word List'!F40,"&lt;/gloss&gt;")</f>
        <v>&lt;gloss&gt;&lt;/gloss&gt;</v>
      </c>
      <c r="H41" t="str">
        <f>CONCATENATE("&lt;alt_gloss&gt;",'Word List'!G40,"&lt;/alt_gloss&gt;")</f>
        <v>&lt;alt_gloss&gt;&lt;/alt_gloss&gt;</v>
      </c>
      <c r="I41" t="str">
        <f>CONCATENATE("&lt;semantic_category&gt;",'Word List'!H40,"&lt;/semantic_category&gt;")</f>
        <v>&lt;semantic_category&gt;&lt;/semantic_category&gt;</v>
      </c>
      <c r="J41" t="s">
        <v>2</v>
      </c>
    </row>
    <row r="42" spans="1:10" ht="20.25">
      <c r="A42" t="s">
        <v>1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&lt;native_orthography&gt;II&lt;/native_orthography&gt;</v>
      </c>
      <c r="D42" t="str">
        <f>CONCATENATE("&lt;IPA_transcription&gt;",'Word List'!C41,"&lt;/IPA_transcription&gt;")</f>
        <v>&lt;IPA_transcription&gt;Aa...&lt;/IPA_transcription&gt;</v>
      </c>
      <c r="E42" t="str">
        <f>CONCATENATE("&lt;gloss&gt;",'Word List'!D41,"&lt;/gloss&gt;")</f>
        <v>&lt;gloss&gt;Ahǃ&lt;/gloss&gt;</v>
      </c>
      <c r="F42" t="s">
        <v>2</v>
      </c>
      <c r="G42" t="str">
        <f>CONCATENATE("&lt;gloss&gt;",'Word List'!F41,"&lt;/gloss&gt;")</f>
        <v>&lt;gloss&gt;&lt;/gloss&gt;</v>
      </c>
      <c r="H42" t="str">
        <f>CONCATENATE("&lt;alt_gloss&gt;",'Word List'!G41,"&lt;/alt_gloss&gt;")</f>
        <v>&lt;alt_gloss&gt;&lt;/alt_gloss&gt;</v>
      </c>
      <c r="I42" t="str">
        <f>CONCATENATE("&lt;semantic_category&gt;",'Word List'!H41,"&lt;/semantic_category&gt;")</f>
        <v>&lt;semantic_category&gt;&lt;/semantic_category&gt;</v>
      </c>
      <c r="J42" t="s">
        <v>2</v>
      </c>
    </row>
    <row r="43" spans="1:10" ht="20.25">
      <c r="A43" t="s">
        <v>1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&lt;native_orthography&gt;I&lt;/native_orthography&gt;</v>
      </c>
      <c r="D43" t="str">
        <f>CONCATENATE("&lt;IPA_transcription&gt;",'Word List'!C42,"&lt;/IPA_transcription&gt;")</f>
        <v>&lt;IPA_transcription&gt;Ndichatoona kwekuroora wena.&lt;/IPA_transcription&gt;</v>
      </c>
      <c r="E43" t="str">
        <f>CONCATENATE("&lt;gloss&gt;",'Word List'!D42,"&lt;/gloss&gt;")</f>
        <v>&lt;gloss&gt;I will find who to marry.&lt;/gloss&gt;</v>
      </c>
      <c r="F43" t="s">
        <v>2</v>
      </c>
      <c r="G43" t="str">
        <f>CONCATENATE("&lt;gloss&gt;",'Word List'!F42,"&lt;/gloss&gt;")</f>
        <v>&lt;gloss&gt;&lt;/gloss&gt;</v>
      </c>
      <c r="H43" t="str">
        <f>CONCATENATE("&lt;alt_gloss&gt;",'Word List'!G42,"&lt;/alt_gloss&gt;")</f>
        <v>&lt;alt_gloss&gt;&lt;/alt_gloss&gt;</v>
      </c>
      <c r="I43" t="str">
        <f>CONCATENATE("&lt;semantic_category&gt;",'Word List'!H42,"&lt;/semantic_category&gt;")</f>
        <v>&lt;semantic_category&gt;&lt;/semantic_category&gt;</v>
      </c>
      <c r="J43" t="s">
        <v>2</v>
      </c>
    </row>
    <row r="44" spans="1:10" ht="20.25">
      <c r="A44" t="s">
        <v>1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&lt;native_orthography&gt;II&lt;/native_orthography&gt;</v>
      </c>
      <c r="D44" t="str">
        <f>CONCATENATE("&lt;IPA_transcription&gt;",'Word List'!C43,"&lt;/IPA_transcription&gt;")</f>
        <v>&lt;IPA_transcription&gt;Wakareba zvakadii?&lt;/IPA_transcription&gt;</v>
      </c>
      <c r="E44" t="str">
        <f>CONCATENATE("&lt;gloss&gt;",'Word List'!D43,"&lt;/gloss&gt;")</f>
        <v>&lt;gloss&gt;How tall is she?&lt;/gloss&gt;</v>
      </c>
      <c r="F44" t="s">
        <v>2</v>
      </c>
      <c r="G44" t="str">
        <f>CONCATENATE("&lt;gloss&gt;",'Word List'!F43,"&lt;/gloss&gt;")</f>
        <v>&lt;gloss&gt;&lt;/gloss&gt;</v>
      </c>
      <c r="H44" t="str">
        <f>CONCATENATE("&lt;alt_gloss&gt;",'Word List'!G43,"&lt;/alt_gloss&gt;")</f>
        <v>&lt;alt_gloss&gt;&lt;/alt_gloss&gt;</v>
      </c>
      <c r="I44" t="str">
        <f>CONCATENATE("&lt;semantic_category&gt;",'Word List'!H43,"&lt;/semantic_category&gt;")</f>
        <v>&lt;semantic_category&gt;&lt;/semantic_category&gt;</v>
      </c>
      <c r="J44" t="s">
        <v>2</v>
      </c>
    </row>
    <row r="45" spans="1:10" ht="20.25">
      <c r="A45" t="s">
        <v>1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&lt;native_orthography&gt;I&lt;/native_orthography&gt;</v>
      </c>
      <c r="D45" t="str">
        <f>CONCATENATE("&lt;IPA_transcription&gt;",'Word List'!C44,"&lt;/IPA_transcription&gt;")</f>
        <v>&lt;IPA_transcription&gt;Haa?&lt;/IPA_transcription&gt;</v>
      </c>
      <c r="E45" t="str">
        <f>CONCATENATE("&lt;gloss&gt;",'Word List'!D44,"&lt;/gloss&gt;")</f>
        <v>&lt;gloss&gt;Hah.&lt;/gloss&gt;</v>
      </c>
      <c r="F45" t="s">
        <v>2</v>
      </c>
      <c r="G45" t="str">
        <f>CONCATENATE("&lt;gloss&gt;",'Word List'!F44,"&lt;/gloss&gt;")</f>
        <v>&lt;gloss&gt;&lt;/gloss&gt;</v>
      </c>
      <c r="H45" t="str">
        <f>CONCATENATE("&lt;alt_gloss&gt;",'Word List'!G44,"&lt;/alt_gloss&gt;")</f>
        <v>&lt;alt_gloss&gt;&lt;/alt_gloss&gt;</v>
      </c>
      <c r="I45" t="str">
        <f>CONCATENATE("&lt;semantic_category&gt;",'Word List'!H44,"&lt;/semantic_category&gt;")</f>
        <v>&lt;semantic_category&gt;&lt;/semantic_category&gt;</v>
      </c>
      <c r="J45" t="s">
        <v>2</v>
      </c>
    </row>
    <row r="46" spans="1:10" ht="20.25">
      <c r="A46" t="s">
        <v>1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&lt;native_orthography&gt;II&lt;/native_orthography&gt;</v>
      </c>
      <c r="D46" t="str">
        <f>CONCATENATE("&lt;IPA_transcription&gt;",'Word List'!C45,"&lt;/IPA_transcription&gt;")</f>
        <v>&lt;IPA_transcription&gt;Wakareba zvakadii?&lt;/IPA_transcription&gt;</v>
      </c>
      <c r="E46" t="str">
        <f>CONCATENATE("&lt;gloss&gt;",'Word List'!D45,"&lt;/gloss&gt;")</f>
        <v>&lt;gloss&gt;How tall is she?&lt;/gloss&gt;</v>
      </c>
      <c r="F46" t="s">
        <v>2</v>
      </c>
      <c r="G46" t="str">
        <f>CONCATENATE("&lt;gloss&gt;",'Word List'!F45,"&lt;/gloss&gt;")</f>
        <v>&lt;gloss&gt;&lt;/gloss&gt;</v>
      </c>
      <c r="H46" t="str">
        <f>CONCATENATE("&lt;alt_gloss&gt;",'Word List'!G45,"&lt;/alt_gloss&gt;")</f>
        <v>&lt;alt_gloss&gt;&lt;/alt_gloss&gt;</v>
      </c>
      <c r="I46" t="str">
        <f>CONCATENATE("&lt;semantic_category&gt;",'Word List'!H45,"&lt;/semantic_category&gt;")</f>
        <v>&lt;semantic_category&gt;&lt;/semantic_category&gt;</v>
      </c>
      <c r="J46" t="s">
        <v>2</v>
      </c>
    </row>
    <row r="47" spans="1:10" ht="20.25">
      <c r="A47" t="s">
        <v>1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&lt;native_orthography&gt;I&lt;/native_orthography&gt;</v>
      </c>
      <c r="D47" t="str">
        <f>CONCATENATE("&lt;IPA_transcription&gt;",'Word List'!C46,"&lt;/IPA_transcription&gt;")</f>
        <v>&lt;IPA_transcription&gt;Akakupfura wena.&lt;/IPA_transcription&gt;</v>
      </c>
      <c r="E47" t="str">
        <f>CONCATENATE("&lt;gloss&gt;",'Word List'!D46,"&lt;/gloss&gt;")</f>
        <v>&lt;gloss&gt;She is taller than you.&lt;/gloss&gt;</v>
      </c>
      <c r="F47" t="s">
        <v>2</v>
      </c>
      <c r="G47" t="str">
        <f>CONCATENATE("&lt;gloss&gt;",'Word List'!F46,"&lt;/gloss&gt;")</f>
        <v>&lt;gloss&gt;&lt;/gloss&gt;</v>
      </c>
      <c r="H47" t="str">
        <f>CONCATENATE("&lt;alt_gloss&gt;",'Word List'!G46,"&lt;/alt_gloss&gt;")</f>
        <v>&lt;alt_gloss&gt;&lt;/alt_gloss&gt;</v>
      </c>
      <c r="I47" t="str">
        <f>CONCATENATE("&lt;semantic_category&gt;",'Word List'!H46,"&lt;/semantic_category&gt;")</f>
        <v>&lt;semantic_category&gt;&lt;/semantic_category&gt;</v>
      </c>
      <c r="J47" t="s">
        <v>2</v>
      </c>
    </row>
    <row r="48" spans="1:10" ht="20.25">
      <c r="A48" t="s">
        <v>1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&lt;native_orthography&gt;II&lt;/native_orthography&gt;</v>
      </c>
      <c r="D48" t="str">
        <f>CONCATENATE("&lt;IPA_transcription&gt;",'Word List'!C47,"&lt;/IPA_transcription&gt;")</f>
        <v>&lt;IPA_transcription&gt;Wakandipfura?&lt;/IPA_transcription&gt;</v>
      </c>
      <c r="E48" t="str">
        <f>CONCATENATE("&lt;gloss&gt;",'Word List'!D47,"&lt;/gloss&gt;")</f>
        <v>&lt;gloss&gt;She is taller than me?&lt;/gloss&gt;</v>
      </c>
      <c r="F48" t="s">
        <v>2</v>
      </c>
      <c r="G48" t="str">
        <f>CONCATENATE("&lt;gloss&gt;",'Word List'!F47,"&lt;/gloss&gt;")</f>
        <v>&lt;gloss&gt;&lt;/gloss&gt;</v>
      </c>
      <c r="H48" t="str">
        <f>CONCATENATE("&lt;alt_gloss&gt;",'Word List'!G47,"&lt;/alt_gloss&gt;")</f>
        <v>&lt;alt_gloss&gt;&lt;/alt_gloss&gt;</v>
      </c>
      <c r="I48" t="str">
        <f>CONCATENATE("&lt;semantic_category&gt;",'Word List'!H47,"&lt;/semantic_category&gt;")</f>
        <v>&lt;semantic_category&gt;&lt;/semantic_category&gt;</v>
      </c>
      <c r="J48" t="s">
        <v>2</v>
      </c>
    </row>
    <row r="49" spans="1:10" ht="20.25">
      <c r="A49" t="s">
        <v>1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&lt;native_orthography&gt;I&lt;/native_orthography&gt;</v>
      </c>
      <c r="D49" t="str">
        <f>CONCATENATE("&lt;IPA_transcription&gt;",'Word List'!C48,"&lt;/IPA_transcription&gt;")</f>
        <v>&lt;IPA_transcription&gt;Ee.&lt;/IPA_transcription&gt;</v>
      </c>
      <c r="E49" t="str">
        <f>CONCATENATE("&lt;gloss&gt;",'Word List'!D48,"&lt;/gloss&gt;")</f>
        <v>&lt;gloss&gt;Yes.&lt;/gloss&gt;</v>
      </c>
      <c r="F49" t="s">
        <v>2</v>
      </c>
      <c r="G49" t="str">
        <f>CONCATENATE("&lt;gloss&gt;",'Word List'!F48,"&lt;/gloss&gt;")</f>
        <v>&lt;gloss&gt;&lt;/gloss&gt;</v>
      </c>
      <c r="H49" t="str">
        <f>CONCATENATE("&lt;alt_gloss&gt;",'Word List'!G48,"&lt;/alt_gloss&gt;")</f>
        <v>&lt;alt_gloss&gt;&lt;/alt_gloss&gt;</v>
      </c>
      <c r="I49" t="str">
        <f>CONCATENATE("&lt;semantic_category&gt;",'Word List'!H48,"&lt;/semantic_category&gt;")</f>
        <v>&lt;semantic_category&gt;&lt;/semantic_category&gt;</v>
      </c>
      <c r="J49" t="s">
        <v>2</v>
      </c>
    </row>
    <row r="50" spans="1:10" ht="20.25">
      <c r="A50" t="s">
        <v>1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&lt;native_orthography&gt;II&lt;/native_orthography&gt;</v>
      </c>
      <c r="D50" t="str">
        <f>CONCATENATE("&lt;IPA_transcription&gt;",'Word List'!C49,"&lt;/IPA_transcription&gt;")</f>
        <v>&lt;IPA_transcription&gt;Ndakamusiya achiri mufana sitereki.&lt;/IPA_transcription&gt;</v>
      </c>
      <c r="E50" t="str">
        <f>CONCATENATE("&lt;gloss&gt;",'Word List'!D49,"&lt;/gloss&gt;")</f>
        <v>&lt;gloss&gt;I left when she was very young.&lt;/gloss&gt;</v>
      </c>
      <c r="F50" t="s">
        <v>2</v>
      </c>
      <c r="G50" t="str">
        <f>CONCATENATE("&lt;gloss&gt;",'Word List'!F49,"&lt;/gloss&gt;")</f>
        <v>&lt;gloss&gt;&lt;/gloss&gt;</v>
      </c>
      <c r="H50" t="str">
        <f>CONCATENATE("&lt;alt_gloss&gt;",'Word List'!G49,"&lt;/alt_gloss&gt;")</f>
        <v>&lt;alt_gloss&gt;&lt;/alt_gloss&gt;</v>
      </c>
      <c r="I50" t="str">
        <f>CONCATENATE("&lt;semantic_category&gt;",'Word List'!H49,"&lt;/semantic_category&gt;")</f>
        <v>&lt;semantic_category&gt;&lt;/semantic_category&gt;</v>
      </c>
      <c r="J50" t="s">
        <v>2</v>
      </c>
    </row>
    <row r="51" spans="1:10" ht="20.25">
      <c r="A51" t="s">
        <v>1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&lt;native_orthography&gt;I&lt;/native_orthography&gt;</v>
      </c>
      <c r="D51" t="str">
        <f>CONCATENATE("&lt;IPA_transcription&gt;",'Word List'!C50,"&lt;/IPA_transcription&gt;")</f>
        <v>&lt;IPA_transcription&gt;Oo ya?&lt;/IPA_transcription&gt;</v>
      </c>
      <c r="E51" t="str">
        <f>CONCATENATE("&lt;gloss&gt;",'Word List'!D50,"&lt;/gloss&gt;")</f>
        <v>&lt;gloss&gt;Oh, yah?&lt;/gloss&gt;</v>
      </c>
      <c r="F51" t="s">
        <v>2</v>
      </c>
      <c r="G51" t="str">
        <f>CONCATENATE("&lt;gloss&gt;",'Word List'!F50,"&lt;/gloss&gt;")</f>
        <v>&lt;gloss&gt;&lt;/gloss&gt;</v>
      </c>
      <c r="H51" t="str">
        <f>CONCATENATE("&lt;alt_gloss&gt;",'Word List'!G50,"&lt;/alt_gloss&gt;")</f>
        <v>&lt;alt_gloss&gt;&lt;/alt_gloss&gt;</v>
      </c>
      <c r="I51" t="str">
        <f>CONCATENATE("&lt;semantic_category&gt;",'Word List'!H50,"&lt;/semantic_category&gt;")</f>
        <v>&lt;semantic_category&gt;&lt;/semantic_category&gt;</v>
      </c>
      <c r="J51" t="s">
        <v>2</v>
      </c>
    </row>
    <row r="52" spans="1:10" ht="20.25">
      <c r="A52" t="s">
        <v>1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&lt;native_orthography&gt;II&lt;/native_orthography&gt;</v>
      </c>
      <c r="D52" t="str">
        <f>CONCATENATE("&lt;IPA_transcription&gt;",'Word List'!C51,"&lt;/IPA_transcription&gt;")</f>
        <v>&lt;IPA_transcription&gt;E he.&lt;/IPA_transcription&gt;</v>
      </c>
      <c r="E52" t="str">
        <f>CONCATENATE("&lt;gloss&gt;",'Word List'!D51,"&lt;/gloss&gt;")</f>
        <v>&lt;gloss&gt;Yes.&lt;/gloss&gt;</v>
      </c>
      <c r="F52" t="s">
        <v>2</v>
      </c>
      <c r="G52" t="str">
        <f>CONCATENATE("&lt;gloss&gt;",'Word List'!F51,"&lt;/gloss&gt;")</f>
        <v>&lt;gloss&gt;&lt;/gloss&gt;</v>
      </c>
      <c r="H52" t="str">
        <f>CONCATENATE("&lt;alt_gloss&gt;",'Word List'!G51,"&lt;/alt_gloss&gt;")</f>
        <v>&lt;alt_gloss&gt;&lt;/alt_gloss&gt;</v>
      </c>
      <c r="I52" t="str">
        <f>CONCATENATE("&lt;semantic_category&gt;",'Word List'!H51,"&lt;/semantic_category&gt;")</f>
        <v>&lt;semantic_category&gt;&lt;/semantic_category&gt;</v>
      </c>
      <c r="J52" t="s">
        <v>2</v>
      </c>
    </row>
    <row r="53" spans="1:10" ht="20.25">
      <c r="A53" t="s">
        <v>1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&lt;native_orthography&gt;I&lt;/native_orthography&gt;</v>
      </c>
      <c r="D53" t="str">
        <f>CONCATENATE("&lt;IPA_transcription&gt;",'Word List'!C52,"&lt;/IPA_transcription&gt;")</f>
        <v>&lt;IPA_transcription&gt;Aa hanzvadzi yako yakaraka wena.&lt;/IPA_transcription&gt;</v>
      </c>
      <c r="E53" t="str">
        <f>CONCATENATE("&lt;gloss&gt;",'Word List'!D52,"&lt;/gloss&gt;")</f>
        <v>&lt;gloss&gt;Ahǃ  Your sister is good looking.&lt;/gloss&gt;</v>
      </c>
      <c r="F53" t="s">
        <v>2</v>
      </c>
      <c r="G53" t="str">
        <f>CONCATENATE("&lt;gloss&gt;",'Word List'!F52,"&lt;/gloss&gt;")</f>
        <v>&lt;gloss&gt;&lt;/gloss&gt;</v>
      </c>
      <c r="H53" t="str">
        <f>CONCATENATE("&lt;alt_gloss&gt;",'Word List'!G52,"&lt;/alt_gloss&gt;")</f>
        <v>&lt;alt_gloss&gt;&lt;/alt_gloss&gt;</v>
      </c>
      <c r="I53" t="str">
        <f>CONCATENATE("&lt;semantic_category&gt;",'Word List'!H52,"&lt;/semantic_category&gt;")</f>
        <v>&lt;semantic_category&gt;&lt;/semantic_category&gt;</v>
      </c>
      <c r="J53" t="s">
        <v>2</v>
      </c>
    </row>
    <row r="54" spans="1:10" ht="20.25">
      <c r="A54" t="s">
        <v>1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&lt;native_orthography&gt;II&lt;/native_orthography&gt;</v>
      </c>
      <c r="D54" t="str">
        <f>CONCATENATE("&lt;IPA_transcription&gt;",'Word List'!C53,"&lt;/IPA_transcription&gt;")</f>
        <v>&lt;IPA_transcription&gt;Woda kuroora manje?&lt;/IPA_transcription&gt;</v>
      </c>
      <c r="E54" t="str">
        <f>CONCATENATE("&lt;gloss&gt;",'Word List'!D53,"&lt;/gloss&gt;")</f>
        <v>&lt;gloss&gt;Do you want to marry now?&lt;/gloss&gt;</v>
      </c>
      <c r="F54" t="s">
        <v>2</v>
      </c>
      <c r="G54" t="str">
        <f>CONCATENATE("&lt;gloss&gt;",'Word List'!F53,"&lt;/gloss&gt;")</f>
        <v>&lt;gloss&gt;&lt;/gloss&gt;</v>
      </c>
      <c r="H54" t="str">
        <f>CONCATENATE("&lt;alt_gloss&gt;",'Word List'!G53,"&lt;/alt_gloss&gt;")</f>
        <v>&lt;alt_gloss&gt;&lt;/alt_gloss&gt;</v>
      </c>
      <c r="I54" t="str">
        <f>CONCATENATE("&lt;semantic_category&gt;",'Word List'!H53,"&lt;/semantic_category&gt;")</f>
        <v>&lt;semantic_category&gt;&lt;/semantic_category&gt;</v>
      </c>
      <c r="J54" t="s">
        <v>2</v>
      </c>
    </row>
    <row r="55" spans="1:10" ht="20.25">
      <c r="A55" t="s">
        <v>1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&lt;native_orthography&gt;I&lt;/native_orthography&gt;</v>
      </c>
      <c r="D55" t="str">
        <f>CONCATENATE("&lt;IPA_transcription&gt;",'Word List'!C54,"&lt;/IPA_transcription&gt;")</f>
        <v>&lt;IPA_transcription&gt;Ndiri kuda kuroora wena.&lt;/IPA_transcription&gt;</v>
      </c>
      <c r="E55" t="str">
        <f>CONCATENATE("&lt;gloss&gt;",'Word List'!D54,"&lt;/gloss&gt;")</f>
        <v>&lt;gloss&gt;Yes, I would like to marry.&lt;/gloss&gt;</v>
      </c>
      <c r="F55" t="s">
        <v>2</v>
      </c>
      <c r="G55" t="str">
        <f>CONCATENATE("&lt;gloss&gt;",'Word List'!F54,"&lt;/gloss&gt;")</f>
        <v>&lt;gloss&gt;&lt;/gloss&gt;</v>
      </c>
      <c r="H55" t="str">
        <f>CONCATENATE("&lt;alt_gloss&gt;",'Word List'!G54,"&lt;/alt_gloss&gt;")</f>
        <v>&lt;alt_gloss&gt;&lt;/alt_gloss&gt;</v>
      </c>
      <c r="I55" t="str">
        <f>CONCATENATE("&lt;semantic_category&gt;",'Word List'!H54,"&lt;/semantic_category&gt;")</f>
        <v>&lt;semantic_category&gt;&lt;/semantic_category&gt;</v>
      </c>
      <c r="J55" t="s">
        <v>2</v>
      </c>
    </row>
    <row r="56" spans="1:10" ht="20.25">
      <c r="A56" t="s">
        <v>1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&lt;native_orthography&gt;II&lt;/native_orthography&gt;</v>
      </c>
      <c r="D56" t="str">
        <f>CONCATENATE("&lt;IPA_transcription&gt;",'Word List'!C55,"&lt;/IPA_transcription&gt;")</f>
        <v>&lt;IPA_transcription&gt;Kana une pfuma haanetsi ka.&lt;/IPA_transcription&gt;</v>
      </c>
      <c r="E56" t="str">
        <f>CONCATENATE("&lt;gloss&gt;",'Word List'!D55,"&lt;/gloss&gt;")</f>
        <v>&lt;gloss&gt;If you have Lobola, she is easy to get.&lt;/gloss&gt;</v>
      </c>
      <c r="F56" t="s">
        <v>2</v>
      </c>
      <c r="G56" t="str">
        <f>CONCATENATE("&lt;gloss&gt;",'Word List'!F55,"&lt;/gloss&gt;")</f>
        <v>&lt;gloss&gt;&lt;/gloss&gt;</v>
      </c>
      <c r="H56" t="str">
        <f>CONCATENATE("&lt;alt_gloss&gt;",'Word List'!G55,"&lt;/alt_gloss&gt;")</f>
        <v>&lt;alt_gloss&gt;&lt;/alt_gloss&gt;</v>
      </c>
      <c r="I56" t="str">
        <f>CONCATENATE("&lt;semantic_category&gt;",'Word List'!H55,"&lt;/semantic_category&gt;")</f>
        <v>&lt;semantic_category&gt;&lt;/semantic_category&gt;</v>
      </c>
      <c r="J56" t="s">
        <v>2</v>
      </c>
    </row>
    <row r="57" spans="1:10" ht="20.25">
      <c r="A57" t="s">
        <v>1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&lt;native_orthography&gt;I&lt;/native_orthography&gt;</v>
      </c>
      <c r="D57" t="str">
        <f>CONCATENATE("&lt;IPA_transcription&gt;",'Word List'!C56,"&lt;/IPA_transcription&gt;")</f>
        <v>&lt;IPA_transcription&gt;Pfuma?&lt;/IPA_transcription&gt;</v>
      </c>
      <c r="E57" t="str">
        <f>CONCATENATE("&lt;gloss&gt;",'Word List'!D56,"&lt;/gloss&gt;")</f>
        <v>&lt;gloss&gt;Lobola?&lt;/gloss&gt;</v>
      </c>
      <c r="F57" t="s">
        <v>2</v>
      </c>
      <c r="G57" t="str">
        <f>CONCATENATE("&lt;gloss&gt;",'Word List'!F56,"&lt;/gloss&gt;")</f>
        <v>&lt;gloss&gt;&lt;/gloss&gt;</v>
      </c>
      <c r="H57" t="str">
        <f>CONCATENATE("&lt;alt_gloss&gt;",'Word List'!G56,"&lt;/alt_gloss&gt;")</f>
        <v>&lt;alt_gloss&gt;&lt;/alt_gloss&gt;</v>
      </c>
      <c r="I57" t="str">
        <f>CONCATENATE("&lt;semantic_category&gt;",'Word List'!H56,"&lt;/semantic_category&gt;")</f>
        <v>&lt;semantic_category&gt;&lt;/semantic_category&gt;</v>
      </c>
      <c r="J57" t="s">
        <v>2</v>
      </c>
    </row>
    <row r="58" spans="1:10" ht="20.25">
      <c r="A58" t="s">
        <v>1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&lt;native_orthography&gt;II&lt;/native_orthography&gt;</v>
      </c>
      <c r="D58" t="str">
        <f>CONCATENATE("&lt;IPA_transcription&gt;",'Word List'!C57,"&lt;/IPA_transcription&gt;")</f>
        <v>&lt;IPA_transcription&gt;Ehe.&lt;/IPA_transcription&gt;</v>
      </c>
      <c r="E58" t="str">
        <f>CONCATENATE("&lt;gloss&gt;",'Word List'!D57,"&lt;/gloss&gt;")</f>
        <v>&lt;gloss&gt;Yes.&lt;/gloss&gt;</v>
      </c>
      <c r="F58" t="s">
        <v>2</v>
      </c>
      <c r="G58" t="str">
        <f>CONCATENATE("&lt;gloss&gt;",'Word List'!F57,"&lt;/gloss&gt;")</f>
        <v>&lt;gloss&gt;&lt;/gloss&gt;</v>
      </c>
      <c r="H58" t="str">
        <f>CONCATENATE("&lt;alt_gloss&gt;",'Word List'!G57,"&lt;/alt_gloss&gt;")</f>
        <v>&lt;alt_gloss&gt;&lt;/alt_gloss&gt;</v>
      </c>
      <c r="I58" t="str">
        <f>CONCATENATE("&lt;semantic_category&gt;",'Word List'!H57,"&lt;/semantic_category&gt;")</f>
        <v>&lt;semantic_category&gt;&lt;/semantic_category&gt;</v>
      </c>
      <c r="J58" t="s">
        <v>2</v>
      </c>
    </row>
    <row r="59" spans="1:10" ht="20.25">
      <c r="A59" t="s">
        <v>1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&lt;native_orthography&gt;I&lt;/native_orthography&gt;</v>
      </c>
      <c r="D59" t="str">
        <f>CONCATENATE("&lt;IPA_transcription&gt;",'Word List'!C58,"&lt;/IPA_transcription&gt;")</f>
        <v>&lt;IPA_transcription&gt;Tine n'gombo wena kumusha.&lt;/IPA_transcription&gt;</v>
      </c>
      <c r="E59" t="str">
        <f>CONCATENATE("&lt;gloss&gt;",'Word List'!D58,"&lt;/gloss&gt;")</f>
        <v>&lt;gloss&gt;We have cattle at home.&lt;/gloss&gt;</v>
      </c>
      <c r="F59" t="s">
        <v>2</v>
      </c>
      <c r="G59" t="str">
        <f>CONCATENATE("&lt;gloss&gt;",'Word List'!F58,"&lt;/gloss&gt;")</f>
        <v>&lt;gloss&gt;&lt;/gloss&gt;</v>
      </c>
      <c r="H59" t="str">
        <f>CONCATENATE("&lt;alt_gloss&gt;",'Word List'!G58,"&lt;/alt_gloss&gt;")</f>
        <v>&lt;alt_gloss&gt;&lt;/alt_gloss&gt;</v>
      </c>
      <c r="I59" t="str">
        <f>CONCATENATE("&lt;semantic_category&gt;",'Word List'!H58,"&lt;/semantic_category&gt;")</f>
        <v>&lt;semantic_category&gt;&lt;/semantic_category&gt;</v>
      </c>
      <c r="J59" t="s">
        <v>2</v>
      </c>
    </row>
    <row r="60" spans="1:10" ht="20.25">
      <c r="A60" t="s">
        <v>1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&lt;native_orthography&gt;II&lt;/native_orthography&gt;</v>
      </c>
      <c r="D60" t="str">
        <f>CONCATENATE("&lt;IPA_transcription&gt;",'Word List'!C59,"&lt;/IPA_transcription&gt;")</f>
        <v>&lt;IPA_transcription&gt;Usadero?&lt;/IPA_transcription&gt;</v>
      </c>
      <c r="E60" t="str">
        <f>CONCATENATE("&lt;gloss&gt;",'Word List'!D59,"&lt;/gloss&gt;")</f>
        <v>&lt;gloss&gt;Do not say that.&lt;/gloss&gt;</v>
      </c>
      <c r="F60" t="s">
        <v>2</v>
      </c>
      <c r="G60" t="str">
        <f>CONCATENATE("&lt;gloss&gt;",'Word List'!F59,"&lt;/gloss&gt;")</f>
        <v>&lt;gloss&gt;&lt;/gloss&gt;</v>
      </c>
      <c r="H60" t="str">
        <f>CONCATENATE("&lt;alt_gloss&gt;",'Word List'!G59,"&lt;/alt_gloss&gt;")</f>
        <v>&lt;alt_gloss&gt;&lt;/alt_gloss&gt;</v>
      </c>
      <c r="I60" t="str">
        <f>CONCATENATE("&lt;semantic_category&gt;",'Word List'!H59,"&lt;/semantic_category&gt;")</f>
        <v>&lt;semantic_category&gt;&lt;/semantic_category&gt;</v>
      </c>
      <c r="J60" t="s">
        <v>2</v>
      </c>
    </row>
    <row r="61" spans="1:10" ht="20.25">
      <c r="A61" t="s">
        <v>1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&lt;native_orthography&gt;I&lt;/native_orthography&gt;</v>
      </c>
      <c r="D61" t="str">
        <f>CONCATENATE("&lt;IPA_transcription&gt;",'Word List'!C60,"&lt;/IPA_transcription&gt;")</f>
        <v>&lt;IPA_transcription&gt;Nembudzi nehwai.&lt;/IPA_transcription&gt;</v>
      </c>
      <c r="E61" t="str">
        <f>CONCATENATE("&lt;gloss&gt;",'Word List'!D60,"&lt;/gloss&gt;")</f>
        <v>&lt;gloss&gt;Plus goats and sheep.&lt;/gloss&gt;</v>
      </c>
      <c r="F61" t="s">
        <v>2</v>
      </c>
      <c r="G61" t="str">
        <f>CONCATENATE("&lt;gloss&gt;",'Word List'!F60,"&lt;/gloss&gt;")</f>
        <v>&lt;gloss&gt;&lt;/gloss&gt;</v>
      </c>
      <c r="H61" t="str">
        <f>CONCATENATE("&lt;alt_gloss&gt;",'Word List'!G60,"&lt;/alt_gloss&gt;")</f>
        <v>&lt;alt_gloss&gt;&lt;/alt_gloss&gt;</v>
      </c>
      <c r="I61" t="str">
        <f>CONCATENATE("&lt;semantic_category&gt;",'Word List'!H60,"&lt;/semantic_category&gt;")</f>
        <v>&lt;semantic_category&gt;&lt;/semantic_category&gt;</v>
      </c>
      <c r="J61" t="s">
        <v>2</v>
      </c>
    </row>
    <row r="62" spans="1:10" ht="20.25">
      <c r="A62" t="s">
        <v>1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&lt;native_orthography&gt;II&lt;/native_orthography&gt;</v>
      </c>
      <c r="D62" t="str">
        <f>CONCATENATE("&lt;IPA_transcription&gt;",'Word List'!C61,"&lt;/IPA_transcription&gt;")</f>
        <v>&lt;IPA_transcription&gt;Ngombe dzenyu dzinopa mukaka?&lt;/IPA_transcription&gt;</v>
      </c>
      <c r="E62" t="str">
        <f>CONCATENATE("&lt;gloss&gt;",'Word List'!D61,"&lt;/gloss&gt;")</f>
        <v>&lt;gloss&gt;Do your cows give milk?&lt;/gloss&gt;</v>
      </c>
      <c r="F62" t="s">
        <v>2</v>
      </c>
      <c r="G62" t="str">
        <f>CONCATENATE("&lt;gloss&gt;",'Word List'!F61,"&lt;/gloss&gt;")</f>
        <v>&lt;gloss&gt;&lt;/gloss&gt;</v>
      </c>
      <c r="H62" t="str">
        <f>CONCATENATE("&lt;alt_gloss&gt;",'Word List'!G61,"&lt;/alt_gloss&gt;")</f>
        <v>&lt;alt_gloss&gt;&lt;/alt_gloss&gt;</v>
      </c>
      <c r="I62" t="str">
        <f>CONCATENATE("&lt;semantic_category&gt;",'Word List'!H61,"&lt;/semantic_category&gt;")</f>
        <v>&lt;semantic_category&gt;&lt;/semantic_category&gt;</v>
      </c>
      <c r="J62" t="s">
        <v>2</v>
      </c>
    </row>
    <row r="63" spans="1:10" ht="20.25">
      <c r="A63" t="s">
        <v>1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&lt;native_orthography&gt;I&lt;/native_orthography&gt;</v>
      </c>
      <c r="D63" t="str">
        <f>CONCATENATE("&lt;IPA_transcription&gt;",'Word List'!C62,"&lt;/IPA_transcription&gt;")</f>
        <v>&lt;IPA_transcription&gt;Aa...mukaka ndiwo weungabvunza here iwe?&lt;/IPA_transcription&gt;</v>
      </c>
      <c r="E63" t="str">
        <f>CONCATENATE("&lt;gloss&gt;",'Word List'!D62,"&lt;/gloss&gt;")</f>
        <v>&lt;gloss&gt;Ah, you can not ask about milk.&lt;/gloss&gt;</v>
      </c>
      <c r="F63" t="s">
        <v>2</v>
      </c>
      <c r="G63" t="str">
        <f>CONCATENATE("&lt;gloss&gt;",'Word List'!F62,"&lt;/gloss&gt;")</f>
        <v>&lt;gloss&gt;&lt;/gloss&gt;</v>
      </c>
      <c r="H63" t="str">
        <f>CONCATENATE("&lt;alt_gloss&gt;",'Word List'!G62,"&lt;/alt_gloss&gt;")</f>
        <v>&lt;alt_gloss&gt;&lt;/alt_gloss&gt;</v>
      </c>
      <c r="I63" t="str">
        <f>CONCATENATE("&lt;semantic_category&gt;",'Word List'!H62,"&lt;/semantic_category&gt;")</f>
        <v>&lt;semantic_category&gt;&lt;/semantic_category&gt;</v>
      </c>
      <c r="J63" t="s">
        <v>2</v>
      </c>
    </row>
    <row r="64" spans="1:10" ht="20.25">
      <c r="A64" t="s">
        <v>1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&lt;native_orthography&gt;II&lt;/native_orthography&gt;</v>
      </c>
      <c r="D64" t="str">
        <f>CONCATENATE("&lt;IPA_transcription&gt;",'Word List'!C63,"&lt;/IPA_transcription&gt;")</f>
        <v>&lt;IPA_transcription&gt;Chokwadiǃ&lt;/IPA_transcription&gt;</v>
      </c>
      <c r="E64" t="str">
        <f>CONCATENATE("&lt;gloss&gt;",'Word List'!D63,"&lt;/gloss&gt;")</f>
        <v>&lt;gloss&gt;Is that right?&lt;/gloss&gt;</v>
      </c>
      <c r="F64" t="s">
        <v>2</v>
      </c>
      <c r="G64" t="str">
        <f>CONCATENATE("&lt;gloss&gt;",'Word List'!F63,"&lt;/gloss&gt;")</f>
        <v>&lt;gloss&gt;&lt;/gloss&gt;</v>
      </c>
      <c r="H64" t="str">
        <f>CONCATENATE("&lt;alt_gloss&gt;",'Word List'!G63,"&lt;/alt_gloss&gt;")</f>
        <v>&lt;alt_gloss&gt;&lt;/alt_gloss&gt;</v>
      </c>
      <c r="I64" t="str">
        <f>CONCATENATE("&lt;semantic_category&gt;",'Word List'!H63,"&lt;/semantic_category&gt;")</f>
        <v>&lt;semantic_category&gt;&lt;/semantic_category&gt;</v>
      </c>
      <c r="J64" t="s">
        <v>2</v>
      </c>
    </row>
    <row r="65" spans="1:10" ht="20.25">
      <c r="A65" t="s">
        <v>1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&lt;native_orthography&gt;I&lt;/native_orthography&gt;</v>
      </c>
      <c r="D65" t="str">
        <f>CONCATENATE("&lt;IPA_transcription&gt;",'Word List'!C64,"&lt;/IPA_transcription&gt;")</f>
        <v>&lt;IPA_transcription&gt;Ehe.&lt;/IPA_transcription&gt;</v>
      </c>
      <c r="E65" t="str">
        <f>CONCATENATE("&lt;gloss&gt;",'Word List'!D64,"&lt;/gloss&gt;")</f>
        <v>&lt;gloss&gt;Yes,&lt;/gloss&gt;</v>
      </c>
      <c r="F65" t="s">
        <v>2</v>
      </c>
      <c r="G65" t="str">
        <f>CONCATENATE("&lt;gloss&gt;",'Word List'!F64,"&lt;/gloss&gt;")</f>
        <v>&lt;gloss&gt;&lt;/gloss&gt;</v>
      </c>
      <c r="H65" t="str">
        <f>CONCATENATE("&lt;alt_gloss&gt;",'Word List'!G64,"&lt;/alt_gloss&gt;")</f>
        <v>&lt;alt_gloss&gt;&lt;/alt_gloss&gt;</v>
      </c>
      <c r="I65" t="str">
        <f>CONCATENATE("&lt;semantic_category&gt;",'Word List'!H64,"&lt;/semantic_category&gt;")</f>
        <v>&lt;semantic_category&gt;&lt;/semantic_category&gt;</v>
      </c>
      <c r="J65" t="s">
        <v>2</v>
      </c>
    </row>
    <row r="66" spans="1:10" ht="20.25">
      <c r="A66" t="s">
        <v>1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&lt;native_orthography&gt;II&lt;/native_orthography&gt;</v>
      </c>
      <c r="D66" t="str">
        <f>CONCATENATE("&lt;IPA_transcription&gt;",'Word List'!C65,"&lt;/IPA_transcription&gt;")</f>
        <v>&lt;IPA_transcription&gt;Nokuti,...aa...uziwaka mukwasha muonde; toda kugara techiuya kwenyu techitsvaka nyama nemukaka.&lt;/IPA_transcription&gt;</v>
      </c>
      <c r="E66" t="str">
        <f>CONCATENATE("&lt;gloss&gt;",'Word List'!D65,"&lt;/gloss&gt;")</f>
        <v>&lt;gloss&gt;Ah, because you know that a brother-in-law is like a fig tree; we want to visit you to get meat and some milk.&lt;/gloss&gt;</v>
      </c>
      <c r="F66" t="s">
        <v>2</v>
      </c>
      <c r="G66" t="str">
        <f>CONCATENATE("&lt;gloss&gt;",'Word List'!F65,"&lt;/gloss&gt;")</f>
        <v>&lt;gloss&gt;&lt;/gloss&gt;</v>
      </c>
      <c r="H66" t="str">
        <f>CONCATENATE("&lt;alt_gloss&gt;",'Word List'!G65,"&lt;/alt_gloss&gt;")</f>
        <v>&lt;alt_gloss&gt;&lt;/alt_gloss&gt;</v>
      </c>
      <c r="I66" t="str">
        <f>CONCATENATE("&lt;semantic_category&gt;",'Word List'!H65,"&lt;/semantic_category&gt;")</f>
        <v>&lt;semantic_category&gt;&lt;/semantic_category&gt;</v>
      </c>
      <c r="J66" t="s">
        <v>2</v>
      </c>
    </row>
    <row r="67" spans="1:10" ht="20.25">
      <c r="A67" t="s">
        <v>1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&lt;native_orthography&gt;I&lt;/native_orthography&gt;</v>
      </c>
      <c r="D67" t="str">
        <f>CONCATENATE("&lt;IPA_transcription&gt;",'Word List'!C66,"&lt;/IPA_transcription&gt;")</f>
        <v>&lt;IPA_transcription&gt;Zvese izvo.&lt;/IPA_transcription&gt;</v>
      </c>
      <c r="E67" t="str">
        <f>CONCATENATE("&lt;gloss&gt;",'Word List'!D66,"&lt;/gloss&gt;")</f>
        <v>&lt;gloss&gt;All that.&lt;/gloss&gt;</v>
      </c>
      <c r="F67" t="s">
        <v>2</v>
      </c>
      <c r="G67" t="str">
        <f>CONCATENATE("&lt;gloss&gt;",'Word List'!F66,"&lt;/gloss&gt;")</f>
        <v>&lt;gloss&gt;&lt;/gloss&gt;</v>
      </c>
      <c r="H67" t="str">
        <f>CONCATENATE("&lt;alt_gloss&gt;",'Word List'!G66,"&lt;/alt_gloss&gt;")</f>
        <v>&lt;alt_gloss&gt;&lt;/alt_gloss&gt;</v>
      </c>
      <c r="I67" t="str">
        <f>CONCATENATE("&lt;semantic_category&gt;",'Word List'!H66,"&lt;/semantic_category&gt;")</f>
        <v>&lt;semantic_category&gt;&lt;/semantic_category&gt;</v>
      </c>
      <c r="J67" t="s">
        <v>2</v>
      </c>
    </row>
    <row r="68" spans="1:10" ht="20.25">
      <c r="A68" t="s">
        <v>1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&lt;native_orthography&gt;II&lt;/native_orthography&gt;</v>
      </c>
      <c r="D68" t="str">
        <f>CONCATENATE("&lt;IPA_transcription&gt;",'Word List'!C67,"&lt;/IPA_transcription&gt;")</f>
        <v>&lt;IPA_transcription&gt;Zvese nhai?&lt;/IPA_transcription&gt;</v>
      </c>
      <c r="E68" t="str">
        <f>CONCATENATE("&lt;gloss&gt;",'Word List'!D67,"&lt;/gloss&gt;")</f>
        <v>&lt;gloss&gt;All&lt;/gloss&gt;</v>
      </c>
      <c r="F68" t="s">
        <v>2</v>
      </c>
      <c r="G68" t="str">
        <f>CONCATENATE("&lt;gloss&gt;",'Word List'!F67,"&lt;/gloss&gt;")</f>
        <v>&lt;gloss&gt;&lt;/gloss&gt;</v>
      </c>
      <c r="H68" t="str">
        <f>CONCATENATE("&lt;alt_gloss&gt;",'Word List'!G67,"&lt;/alt_gloss&gt;")</f>
        <v>&lt;alt_gloss&gt;&lt;/alt_gloss&gt;</v>
      </c>
      <c r="I68" t="str">
        <f>CONCATENATE("&lt;semantic_category&gt;",'Word List'!H67,"&lt;/semantic_category&gt;")</f>
        <v>&lt;semantic_category&gt;&lt;/semantic_category&gt;</v>
      </c>
      <c r="J68" t="s">
        <v>2</v>
      </c>
    </row>
    <row r="69" spans="1:10" ht="20.25">
      <c r="A69" t="s">
        <v>1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&lt;native_orthography&gt;I&lt;/native_orthography&gt;</v>
      </c>
      <c r="D69" t="str">
        <f>CONCATENATE("&lt;IPA_transcription&gt;",'Word List'!C68,"&lt;/IPA_transcription&gt;")</f>
        <v>&lt;IPA_transcription&gt;Ee nekuvhima tinonovhima.&lt;/IPA_transcription&gt;</v>
      </c>
      <c r="E69" t="str">
        <f>CONCATENATE("&lt;gloss&gt;",'Word List'!D68,"&lt;/gloss&gt;")</f>
        <v>&lt;gloss&gt;Ah, we hurt, too.&lt;/gloss&gt;</v>
      </c>
      <c r="F69" t="s">
        <v>2</v>
      </c>
      <c r="G69" t="str">
        <f>CONCATENATE("&lt;gloss&gt;",'Word List'!F68,"&lt;/gloss&gt;")</f>
        <v>&lt;gloss&gt;&lt;/gloss&gt;</v>
      </c>
      <c r="H69" t="str">
        <f>CONCATENATE("&lt;alt_gloss&gt;",'Word List'!G68,"&lt;/alt_gloss&gt;")</f>
        <v>&lt;alt_gloss&gt;&lt;/alt_gloss&gt;</v>
      </c>
      <c r="I69" t="str">
        <f>CONCATENATE("&lt;semantic_category&gt;",'Word List'!H68,"&lt;/semantic_category&gt;")</f>
        <v>&lt;semantic_category&gt;&lt;/semantic_category&gt;</v>
      </c>
      <c r="J69" t="s">
        <v>2</v>
      </c>
    </row>
    <row r="70" spans="1:10" ht="20.25">
      <c r="A70" t="s">
        <v>1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&lt;native_orthography&gt;II&lt;/native_orthography&gt;</v>
      </c>
      <c r="D70" t="str">
        <f>CONCATENATE("&lt;IPA_transcription&gt;",'Word List'!C69,"&lt;/IPA_transcription&gt;")</f>
        <v>&lt;IPA_transcription&gt;Ooǃ&lt;/IPA_transcription&gt;</v>
      </c>
      <c r="E70" t="str">
        <f>CONCATENATE("&lt;gloss&gt;",'Word List'!D69,"&lt;/gloss&gt;")</f>
        <v>&lt;gloss&gt;Oh!&lt;/gloss&gt;</v>
      </c>
      <c r="F70" t="s">
        <v>2</v>
      </c>
      <c r="G70" t="str">
        <f>CONCATENATE("&lt;gloss&gt;",'Word List'!F69,"&lt;/gloss&gt;")</f>
        <v>&lt;gloss&gt;&lt;/gloss&gt;</v>
      </c>
      <c r="H70" t="str">
        <f>CONCATENATE("&lt;alt_gloss&gt;",'Word List'!G69,"&lt;/alt_gloss&gt;")</f>
        <v>&lt;alt_gloss&gt;&lt;/alt_gloss&gt;</v>
      </c>
      <c r="I70" t="str">
        <f>CONCATENATE("&lt;semantic_category&gt;",'Word List'!H69,"&lt;/semantic_category&gt;")</f>
        <v>&lt;semantic_category&gt;&lt;/semantic_category&gt;</v>
      </c>
      <c r="J70" t="s">
        <v>2</v>
      </c>
    </row>
    <row r="71" spans="1:10" ht="20.25">
      <c r="A71" t="s">
        <v>1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&lt;native_orthography&gt;I&lt;/native_orthography&gt;</v>
      </c>
      <c r="D71" t="str">
        <f>CONCATENATE("&lt;IPA_transcription&gt;",'Word List'!C70,"&lt;/IPA_transcription&gt;")</f>
        <v>&lt;IPA_transcription&gt;Ee...tichiuraya mhuka.&lt;/IPA_transcription&gt;</v>
      </c>
      <c r="E71" t="str">
        <f>CONCATENATE("&lt;gloss&gt;",'Word List'!D70,"&lt;/gloss&gt;")</f>
        <v>&lt;gloss&gt;Oh!  We kill animals.&lt;/gloss&gt;</v>
      </c>
      <c r="F71" t="s">
        <v>2</v>
      </c>
      <c r="G71" t="str">
        <f>CONCATENATE("&lt;gloss&gt;",'Word List'!F70,"&lt;/gloss&gt;")</f>
        <v>&lt;gloss&gt;&lt;/gloss&gt;</v>
      </c>
      <c r="H71" t="str">
        <f>CONCATENATE("&lt;alt_gloss&gt;",'Word List'!G70,"&lt;/alt_gloss&gt;")</f>
        <v>&lt;alt_gloss&gt;&lt;/alt_gloss&gt;</v>
      </c>
      <c r="I71" t="str">
        <f>CONCATENATE("&lt;semantic_category&gt;",'Word List'!H70,"&lt;/semantic_category&gt;")</f>
        <v>&lt;semantic_category&gt;&lt;/semantic_category&gt;</v>
      </c>
      <c r="J71" t="s">
        <v>2</v>
      </c>
    </row>
    <row r="72" spans="1:10" ht="20.25">
      <c r="A72" t="s">
        <v>1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&lt;native_orthography&gt;II&lt;/native_orthography&gt;</v>
      </c>
      <c r="D72" t="str">
        <f>CONCATENATE("&lt;IPA_transcription&gt;",'Word List'!C71,"&lt;/IPA_transcription&gt;")</f>
        <v>&lt;IPA_transcription&gt;Saka iwe uri kufundei manje kuno?&lt;/IPA_transcription&gt;</v>
      </c>
      <c r="E72" t="str">
        <f>CONCATENATE("&lt;gloss&gt;",'Word List'!D71,"&lt;/gloss&gt;")</f>
        <v>&lt;gloss&gt;What are you learning here?&lt;/gloss&gt;</v>
      </c>
      <c r="F72" t="s">
        <v>2</v>
      </c>
      <c r="G72" t="str">
        <f>CONCATENATE("&lt;gloss&gt;",'Word List'!F71,"&lt;/gloss&gt;")</f>
        <v>&lt;gloss&gt;&lt;/gloss&gt;</v>
      </c>
      <c r="H72" t="str">
        <f>CONCATENATE("&lt;alt_gloss&gt;",'Word List'!G71,"&lt;/alt_gloss&gt;")</f>
        <v>&lt;alt_gloss&gt;&lt;/alt_gloss&gt;</v>
      </c>
      <c r="I72" t="str">
        <f>CONCATENATE("&lt;semantic_category&gt;",'Word List'!H71,"&lt;/semantic_category&gt;")</f>
        <v>&lt;semantic_category&gt;&lt;/semantic_category&gt;</v>
      </c>
      <c r="J72" t="s">
        <v>2</v>
      </c>
    </row>
    <row r="73" spans="1:10" ht="20.25">
      <c r="A73" t="s">
        <v>1</v>
      </c>
      <c r="B73" t="str">
        <f>CONCATENATE("&lt;entry&gt;",'Word List'!A72,"&lt;/entry&gt;")</f>
        <v>&lt;entry&gt;71&lt;/entry&gt;</v>
      </c>
      <c r="C73" t="str">
        <f>CONCATENATE("&lt;native_orthography&gt;",'Word List'!B72,"&lt;/native_orthography&gt;")</f>
        <v>&lt;native_orthography&gt;I&lt;/native_orthography&gt;</v>
      </c>
      <c r="D73" t="str">
        <f>CONCATENATE("&lt;IPA_transcription&gt;",'Word List'!C72,"&lt;/IPA_transcription&gt;")</f>
        <v>&lt;IPA_transcription&gt;Uno ndiri kufunda.... Ee ndiri kuita "medicine."&lt;/IPA_transcription&gt;</v>
      </c>
      <c r="E73" t="str">
        <f>CONCATENATE("&lt;gloss&gt;",'Word List'!D72,"&lt;/gloss&gt;")</f>
        <v>&lt;gloss&gt;Here, I am learning...ah, I am taking medicine.&lt;/gloss&gt;</v>
      </c>
      <c r="F73" t="s">
        <v>2</v>
      </c>
      <c r="G73" t="str">
        <f>CONCATENATE("&lt;gloss&gt;",'Word List'!F72,"&lt;/gloss&gt;")</f>
        <v>&lt;gloss&gt;&lt;/gloss&gt;</v>
      </c>
      <c r="H73" t="str">
        <f>CONCATENATE("&lt;alt_gloss&gt;",'Word List'!G72,"&lt;/alt_gloss&gt;")</f>
        <v>&lt;alt_gloss&gt;&lt;/alt_gloss&gt;</v>
      </c>
      <c r="I73" t="str">
        <f>CONCATENATE("&lt;semantic_category&gt;",'Word List'!H72,"&lt;/semantic_category&gt;")</f>
        <v>&lt;semantic_category&gt;&lt;/semantic_category&gt;</v>
      </c>
      <c r="J73" t="s">
        <v>2</v>
      </c>
    </row>
    <row r="74" spans="1:10" ht="20.25">
      <c r="A74" t="s">
        <v>1</v>
      </c>
      <c r="B74" t="str">
        <f>CONCATENATE("&lt;entry&gt;",'Word List'!A73,"&lt;/entry&gt;")</f>
        <v>&lt;entry&gt;72&lt;/entry&gt;</v>
      </c>
      <c r="C74" t="str">
        <f>CONCATENATE("&lt;native_orthography&gt;",'Word List'!B73,"&lt;/native_orthography&gt;")</f>
        <v>&lt;native_orthography&gt;II&lt;/native_orthography&gt;</v>
      </c>
      <c r="D74" t="str">
        <f>CONCATENATE("&lt;IPA_transcription&gt;",'Word List'!C73,"&lt;/IPA_transcription&gt;")</f>
        <v>&lt;IPA_transcription&gt;O oo!&lt;/IPA_transcription&gt;</v>
      </c>
      <c r="E74" t="str">
        <f>CONCATENATE("&lt;gloss&gt;",'Word List'!D73,"&lt;/gloss&gt;")</f>
        <v>&lt;gloss&gt;Oh!&lt;/gloss&gt;</v>
      </c>
      <c r="F74" t="s">
        <v>2</v>
      </c>
      <c r="G74" t="str">
        <f>CONCATENATE("&lt;gloss&gt;",'Word List'!F73,"&lt;/gloss&gt;")</f>
        <v>&lt;gloss&gt;&lt;/gloss&gt;</v>
      </c>
      <c r="H74" t="str">
        <f>CONCATENATE("&lt;alt_gloss&gt;",'Word List'!G73,"&lt;/alt_gloss&gt;")</f>
        <v>&lt;alt_gloss&gt;&lt;/alt_gloss&gt;</v>
      </c>
      <c r="I74" t="str">
        <f>CONCATENATE("&lt;semantic_category&gt;",'Word List'!H73,"&lt;/semantic_category&gt;")</f>
        <v>&lt;semantic_category&gt;&lt;/semantic_category&gt;</v>
      </c>
      <c r="J74" t="s">
        <v>2</v>
      </c>
    </row>
    <row r="75" spans="1:10" ht="20.25">
      <c r="A75" t="s">
        <v>1</v>
      </c>
      <c r="B75" t="str">
        <f>CONCATENATE("&lt;entry&gt;",'Word List'!A74,"&lt;/entry&gt;")</f>
        <v>&lt;entry&gt;73&lt;/entry&gt;</v>
      </c>
      <c r="C75" t="str">
        <f>CONCATENATE("&lt;native_orthography&gt;",'Word List'!B74,"&lt;/native_orthography&gt;")</f>
        <v>&lt;native_orthography&gt;I&lt;/native_orthography&gt;</v>
      </c>
      <c r="D75" t="str">
        <f>CONCATENATE("&lt;IPA_transcription&gt;",'Word List'!C74,"&lt;/IPA_transcription&gt;")</f>
        <v>&lt;IPA_transcription&gt;Yaa.&lt;/IPA_transcription&gt;</v>
      </c>
      <c r="E75" t="str">
        <f>CONCATENATE("&lt;gloss&gt;",'Word List'!D74,"&lt;/gloss&gt;")</f>
        <v>&lt;gloss&gt;Yes.&lt;/gloss&gt;</v>
      </c>
      <c r="F75" t="s">
        <v>2</v>
      </c>
      <c r="G75" t="str">
        <f>CONCATENATE("&lt;gloss&gt;",'Word List'!F74,"&lt;/gloss&gt;")</f>
        <v>&lt;gloss&gt;&lt;/gloss&gt;</v>
      </c>
      <c r="H75" t="str">
        <f>CONCATENATE("&lt;alt_gloss&gt;",'Word List'!G74,"&lt;/alt_gloss&gt;")</f>
        <v>&lt;alt_gloss&gt;&lt;/alt_gloss&gt;</v>
      </c>
      <c r="I75" t="str">
        <f>CONCATENATE("&lt;semantic_category&gt;",'Word List'!H74,"&lt;/semantic_category&gt;")</f>
        <v>&lt;semantic_category&gt;&lt;/semantic_category&gt;</v>
      </c>
      <c r="J75" t="s">
        <v>2</v>
      </c>
    </row>
    <row r="76" spans="1:10" ht="20.25">
      <c r="A76" t="s">
        <v>1</v>
      </c>
      <c r="B76" t="str">
        <f>CONCATENATE("&lt;entry&gt;",'Word List'!A75,"&lt;/entry&gt;")</f>
        <v>&lt;entry&gt;74&lt;/entry&gt;</v>
      </c>
      <c r="C76" t="str">
        <f>CONCATENATE("&lt;native_orthography&gt;",'Word List'!B75,"&lt;/native_orthography&gt;")</f>
        <v>&lt;native_orthography&gt;II&lt;/native_orthography&gt;</v>
      </c>
      <c r="D76" t="str">
        <f>CONCATENATE("&lt;IPA_transcription&gt;",'Word List'!C75,"&lt;/IPA_transcription&gt;")</f>
        <v>&lt;IPA_transcription&gt;Moda kuita chiremba nhai?&lt;/IPA_transcription&gt;</v>
      </c>
      <c r="E76" t="str">
        <f>CONCATENATE("&lt;gloss&gt;",'Word List'!D75,"&lt;/gloss&gt;")</f>
        <v>&lt;gloss&gt;You want to be a doctor?&lt;/gloss&gt;</v>
      </c>
      <c r="F76" t="s">
        <v>2</v>
      </c>
      <c r="G76" t="str">
        <f>CONCATENATE("&lt;gloss&gt;",'Word List'!F75,"&lt;/gloss&gt;")</f>
        <v>&lt;gloss&gt;&lt;/gloss&gt;</v>
      </c>
      <c r="H76" t="str">
        <f>CONCATENATE("&lt;alt_gloss&gt;",'Word List'!G75,"&lt;/alt_gloss&gt;")</f>
        <v>&lt;alt_gloss&gt;&lt;/alt_gloss&gt;</v>
      </c>
      <c r="I76" t="str">
        <f>CONCATENATE("&lt;semantic_category&gt;",'Word List'!H75,"&lt;/semantic_category&gt;")</f>
        <v>&lt;semantic_category&gt;&lt;/semantic_category&gt;</v>
      </c>
      <c r="J76" t="s">
        <v>2</v>
      </c>
    </row>
    <row r="77" spans="1:10" ht="20.25">
      <c r="A77" t="s">
        <v>1</v>
      </c>
      <c r="B77" t="str">
        <f>CONCATENATE("&lt;entry&gt;",'Word List'!A76,"&lt;/entry&gt;")</f>
        <v>&lt;entry&gt;75&lt;/entry&gt;</v>
      </c>
      <c r="C77" t="str">
        <f>CONCATENATE("&lt;native_orthography&gt;",'Word List'!B76,"&lt;/native_orthography&gt;")</f>
        <v>&lt;native_orthography&gt;I&lt;/native_orthography&gt;</v>
      </c>
      <c r="D77" t="str">
        <f>CONCATENATE("&lt;IPA_transcription&gt;",'Word List'!C76,"&lt;/IPA_transcription&gt;")</f>
        <v>&lt;IPA_transcription&gt;Ndichaita chiremba.&lt;/IPA_transcription&gt;</v>
      </c>
      <c r="E77" t="str">
        <f>CONCATENATE("&lt;gloss&gt;",'Word List'!D76,"&lt;/gloss&gt;")</f>
        <v>&lt;gloss&gt;Yes!  I will be a doctor.&lt;/gloss&gt;</v>
      </c>
      <c r="F77" t="s">
        <v>2</v>
      </c>
      <c r="G77" t="str">
        <f>CONCATENATE("&lt;gloss&gt;",'Word List'!F76,"&lt;/gloss&gt;")</f>
        <v>&lt;gloss&gt;&lt;/gloss&gt;</v>
      </c>
      <c r="H77" t="str">
        <f>CONCATENATE("&lt;alt_gloss&gt;",'Word List'!G76,"&lt;/alt_gloss&gt;")</f>
        <v>&lt;alt_gloss&gt;&lt;/alt_gloss&gt;</v>
      </c>
      <c r="I77" t="str">
        <f>CONCATENATE("&lt;semantic_category&gt;",'Word List'!H76,"&lt;/semantic_category&gt;")</f>
        <v>&lt;semantic_category&gt;&lt;/semantic_category&gt;</v>
      </c>
      <c r="J77" t="s">
        <v>2</v>
      </c>
    </row>
    <row r="78" spans="1:10" ht="20.25">
      <c r="A78" t="s">
        <v>1</v>
      </c>
      <c r="B78" t="str">
        <f>CONCATENATE("&lt;entry&gt;",'Word List'!A77,"&lt;/entry&gt;")</f>
        <v>&lt;entry&gt;76&lt;/entry&gt;</v>
      </c>
      <c r="C78" t="str">
        <f>CONCATENATE("&lt;native_orthography&gt;",'Word List'!B77,"&lt;/native_orthography&gt;")</f>
        <v>&lt;native_orthography&gt;II&lt;/native_orthography&gt;</v>
      </c>
      <c r="D78" t="str">
        <f>CONCATENATE("&lt;IPA_transcription&gt;",'Word List'!C77,"&lt;/IPA_transcription&gt;")</f>
        <v>&lt;IPA_transcription&gt;Nhaika?&lt;/IPA_transcription&gt;</v>
      </c>
      <c r="E78" t="str">
        <f>CONCATENATE("&lt;gloss&gt;",'Word List'!D77,"&lt;/gloss&gt;")</f>
        <v>&lt;gloss&gt;Is that right?&lt;/gloss&gt;</v>
      </c>
      <c r="F78" t="s">
        <v>2</v>
      </c>
      <c r="G78" t="str">
        <f>CONCATENATE("&lt;gloss&gt;",'Word List'!F77,"&lt;/gloss&gt;")</f>
        <v>&lt;gloss&gt;&lt;/gloss&gt;</v>
      </c>
      <c r="H78" t="str">
        <f>CONCATENATE("&lt;alt_gloss&gt;",'Word List'!G77,"&lt;/alt_gloss&gt;")</f>
        <v>&lt;alt_gloss&gt;&lt;/alt_gloss&gt;</v>
      </c>
      <c r="I78" t="str">
        <f>CONCATENATE("&lt;semantic_category&gt;",'Word List'!H77,"&lt;/semantic_category&gt;")</f>
        <v>&lt;semantic_category&gt;&lt;/semantic_category&gt;</v>
      </c>
      <c r="J78" t="s">
        <v>2</v>
      </c>
    </row>
    <row r="79" spans="1:10" ht="20.25">
      <c r="A79" t="s">
        <v>1</v>
      </c>
      <c r="B79" t="str">
        <f>CONCATENATE("&lt;entry&gt;",'Word List'!A78,"&lt;/entry&gt;")</f>
        <v>&lt;entry&gt;77&lt;/entry&gt;</v>
      </c>
      <c r="C79" t="str">
        <f>CONCATENATE("&lt;native_orthography&gt;",'Word List'!B78,"&lt;/native_orthography&gt;")</f>
        <v>&lt;native_orthography&gt;I&lt;/native_orthography&gt;</v>
      </c>
      <c r="D79" t="str">
        <f>CONCATENATE("&lt;IPA_transcription&gt;",'Word List'!C78,"&lt;/IPA_transcription&gt;")</f>
        <v>&lt;IPA_transcription&gt;Yaa tozopota techimurapawo.&lt;/IPA_transcription&gt;</v>
      </c>
      <c r="E79" t="str">
        <f>CONCATENATE("&lt;gloss&gt;",'Word List'!D78,"&lt;/gloss&gt;")</f>
        <v>&lt;gloss&gt;Yes!  I will treat you, too.&lt;/gloss&gt;</v>
      </c>
      <c r="F79" t="s">
        <v>2</v>
      </c>
      <c r="G79" t="str">
        <f>CONCATENATE("&lt;gloss&gt;",'Word List'!F78,"&lt;/gloss&gt;")</f>
        <v>&lt;gloss&gt;&lt;/gloss&gt;</v>
      </c>
      <c r="H79" t="str">
        <f>CONCATENATE("&lt;alt_gloss&gt;",'Word List'!G78,"&lt;/alt_gloss&gt;")</f>
        <v>&lt;alt_gloss&gt;&lt;/alt_gloss&gt;</v>
      </c>
      <c r="I79" t="str">
        <f>CONCATENATE("&lt;semantic_category&gt;",'Word List'!H78,"&lt;/semantic_category&gt;")</f>
        <v>&lt;semantic_category&gt;&lt;/semantic_category&gt;</v>
      </c>
      <c r="J79" t="s">
        <v>2</v>
      </c>
    </row>
    <row r="80" spans="1:10" ht="20.25">
      <c r="A80" t="s">
        <v>1</v>
      </c>
      <c r="B80" t="str">
        <f>CONCATENATE("&lt;entry&gt;",'Word List'!A79,"&lt;/entry&gt;")</f>
        <v>&lt;entry&gt;78&lt;/entry&gt;</v>
      </c>
      <c r="C80" t="str">
        <f>CONCATENATE("&lt;native_orthography&gt;",'Word List'!B79,"&lt;/native_orthography&gt;")</f>
        <v>&lt;native_orthography&gt;II&lt;/native_orthography&gt;</v>
      </c>
      <c r="D80" t="str">
        <f>CONCATENATE("&lt;IPA_transcription&gt;",'Word List'!C79,"&lt;/IPA_transcription&gt;")</f>
        <v>&lt;IPA_transcription&gt;Aaa...ndimi muri kuda kuita basa.&lt;/IPA_transcription&gt;</v>
      </c>
      <c r="E80" t="str">
        <f>CONCATENATE("&lt;gloss&gt;",'Word List'!D79,"&lt;/gloss&gt;")</f>
        <v>&lt;gloss&gt;Ah!  You will do a good job.&lt;/gloss&gt;</v>
      </c>
      <c r="F80" t="s">
        <v>2</v>
      </c>
      <c r="G80" t="str">
        <f>CONCATENATE("&lt;gloss&gt;",'Word List'!F79,"&lt;/gloss&gt;")</f>
        <v>&lt;gloss&gt;&lt;/gloss&gt;</v>
      </c>
      <c r="H80" t="str">
        <f>CONCATENATE("&lt;alt_gloss&gt;",'Word List'!G79,"&lt;/alt_gloss&gt;")</f>
        <v>&lt;alt_gloss&gt;&lt;/alt_gloss&gt;</v>
      </c>
      <c r="I80" t="str">
        <f>CONCATENATE("&lt;semantic_category&gt;",'Word List'!H79,"&lt;/semantic_category&gt;")</f>
        <v>&lt;semantic_category&gt;&lt;/semantic_category&gt;</v>
      </c>
      <c r="J80" t="s">
        <v>2</v>
      </c>
    </row>
    <row r="81" spans="1:10" ht="20.25">
      <c r="A81" t="s">
        <v>1</v>
      </c>
      <c r="B81" t="str">
        <f>CONCATENATE("&lt;entry&gt;",'Word List'!A80,"&lt;/entry&gt;")</f>
        <v>&lt;entry&gt;79&lt;/entry&gt;</v>
      </c>
      <c r="C81" t="str">
        <f>CONCATENATE("&lt;native_orthography&gt;",'Word List'!B80,"&lt;/native_orthography&gt;")</f>
        <v>&lt;native_orthography&gt;I&lt;/native_orthography&gt;</v>
      </c>
      <c r="D81" t="str">
        <f>CONCATENATE("&lt;IPA_transcription&gt;",'Word List'!C80,"&lt;/IPA_transcription&gt;")</f>
        <v>&lt;IPA_transcription&gt;Ya a...ndinofunga zvichabudirira.&lt;/IPA_transcription&gt;</v>
      </c>
      <c r="E81" t="str">
        <f>CONCATENATE("&lt;gloss&gt;",'Word List'!D80,"&lt;/gloss&gt;")</f>
        <v>&lt;gloss&gt;Yah!  I think everything will be all right.&lt;/gloss&gt;</v>
      </c>
      <c r="F81" t="s">
        <v>2</v>
      </c>
      <c r="G81" t="str">
        <f>CONCATENATE("&lt;gloss&gt;",'Word List'!F80,"&lt;/gloss&gt;")</f>
        <v>&lt;gloss&gt;&lt;/gloss&gt;</v>
      </c>
      <c r="H81" t="str">
        <f>CONCATENATE("&lt;alt_gloss&gt;",'Word List'!G80,"&lt;/alt_gloss&gt;")</f>
        <v>&lt;alt_gloss&gt;&lt;/alt_gloss&gt;</v>
      </c>
      <c r="I81" t="str">
        <f>CONCATENATE("&lt;semantic_category&gt;",'Word List'!H80,"&lt;/semantic_category&gt;")</f>
        <v>&lt;semantic_category&gt;&lt;/semantic_category&gt;</v>
      </c>
      <c r="J81" t="s">
        <v>2</v>
      </c>
    </row>
    <row r="82" spans="1:10" ht="20.25">
      <c r="A82" t="s">
        <v>1</v>
      </c>
      <c r="B82" t="str">
        <f>CONCATENATE("&lt;entry&gt;",'Word List'!A81,"&lt;/entry&gt;")</f>
        <v>&lt;entry&gt;80&lt;/entry&gt;</v>
      </c>
      <c r="C82" t="str">
        <f>CONCATENATE("&lt;native_orthography&gt;",'Word List'!B81,"&lt;/native_orthography&gt;")</f>
        <v>&lt;native_orthography&gt;II&lt;/native_orthography&gt;</v>
      </c>
      <c r="D82" t="str">
        <f>CONCATENATE("&lt;IPA_transcription&gt;",'Word List'!C81,"&lt;/IPA_transcription&gt;")</f>
        <v>&lt;IPA_transcription&gt;Oo nhai?&lt;/IPA_transcription&gt;</v>
      </c>
      <c r="E82" t="str">
        <f>CONCATENATE("&lt;gloss&gt;",'Word List'!D81,"&lt;/gloss&gt;")</f>
        <v>&lt;gloss&gt;Oh!&lt;/gloss&gt;</v>
      </c>
      <c r="F82" t="s">
        <v>2</v>
      </c>
      <c r="G82" t="str">
        <f>CONCATENATE("&lt;gloss&gt;",'Word List'!F81,"&lt;/gloss&gt;")</f>
        <v>&lt;gloss&gt;&lt;/gloss&gt;</v>
      </c>
      <c r="H82" t="str">
        <f>CONCATENATE("&lt;alt_gloss&gt;",'Word List'!G81,"&lt;/alt_gloss&gt;")</f>
        <v>&lt;alt_gloss&gt;&lt;/alt_gloss&gt;</v>
      </c>
      <c r="I82" t="str">
        <f>CONCATENATE("&lt;semantic_category&gt;",'Word List'!H81,"&lt;/semantic_category&gt;")</f>
        <v>&lt;semantic_category&gt;&lt;/semantic_category&gt;</v>
      </c>
      <c r="J82" t="s">
        <v>2</v>
      </c>
    </row>
    <row r="83" spans="1:10" ht="20.25">
      <c r="A83" t="s">
        <v>1</v>
      </c>
      <c r="B83" t="str">
        <f>CONCATENATE("&lt;entry&gt;",'Word List'!A82,"&lt;/entry&gt;")</f>
        <v>&lt;entry&gt;81&lt;/entry&gt;</v>
      </c>
      <c r="C83" t="str">
        <f>CONCATENATE("&lt;native_orthography&gt;",'Word List'!B82,"&lt;/native_orthography&gt;")</f>
        <v>&lt;native_orthography&gt;I&lt;/native_orthography&gt;</v>
      </c>
      <c r="D83" t="str">
        <f>CONCATENATE("&lt;IPA_transcription&gt;",'Word List'!C82,"&lt;/IPA_transcription&gt;")</f>
        <v>&lt;IPA_transcription&gt;Yaa...basa racho zviri kunaka chaizvo.&lt;/IPA_transcription&gt;</v>
      </c>
      <c r="E83" t="str">
        <f>CONCATENATE("&lt;gloss&gt;",'Word List'!D82,"&lt;/gloss&gt;")</f>
        <v>&lt;gloss&gt;Yah!  The job is okay.&lt;/gloss&gt;</v>
      </c>
      <c r="F83" t="s">
        <v>2</v>
      </c>
      <c r="G83" t="str">
        <f>CONCATENATE("&lt;gloss&gt;",'Word List'!F82,"&lt;/gloss&gt;")</f>
        <v>&lt;gloss&gt;&lt;/gloss&gt;</v>
      </c>
      <c r="H83" t="str">
        <f>CONCATENATE("&lt;alt_gloss&gt;",'Word List'!G82,"&lt;/alt_gloss&gt;")</f>
        <v>&lt;alt_gloss&gt;&lt;/alt_gloss&gt;</v>
      </c>
      <c r="I83" t="str">
        <f>CONCATENATE("&lt;semantic_category&gt;",'Word List'!H82,"&lt;/semantic_category&gt;")</f>
        <v>&lt;semantic_category&gt;&lt;/semantic_category&gt;</v>
      </c>
      <c r="J83" t="s">
        <v>2</v>
      </c>
    </row>
    <row r="84" spans="1:10" ht="20.25">
      <c r="A84" t="s">
        <v>1</v>
      </c>
      <c r="B84" t="str">
        <f>CONCATENATE("&lt;entry&gt;",'Word List'!A83,"&lt;/entry&gt;")</f>
        <v>&lt;entry&gt;82&lt;/entry&gt;</v>
      </c>
      <c r="C84" t="str">
        <f>CONCATENATE("&lt;native_orthography&gt;",'Word List'!B83,"&lt;/native_orthography&gt;")</f>
        <v>&lt;native_orthography&gt;II&lt;/native_orthography&gt;</v>
      </c>
      <c r="D84" t="str">
        <f>CONCATENATE("&lt;IPA_transcription&gt;",'Word List'!C83,"&lt;/IPA_transcription&gt;")</f>
        <v>&lt;IPA_transcription&gt;Zviri kunakaka?&lt;/IPA_transcription&gt;</v>
      </c>
      <c r="E84" t="str">
        <f>CONCATENATE("&lt;gloss&gt;",'Word List'!D83,"&lt;/gloss&gt;")</f>
        <v>&lt;gloss&gt;Is everything all right?&lt;/gloss&gt;</v>
      </c>
      <c r="F84" t="s">
        <v>2</v>
      </c>
      <c r="G84" t="str">
        <f>CONCATENATE("&lt;gloss&gt;",'Word List'!F83,"&lt;/gloss&gt;")</f>
        <v>&lt;gloss&gt;&lt;/gloss&gt;</v>
      </c>
      <c r="H84" t="str">
        <f>CONCATENATE("&lt;alt_gloss&gt;",'Word List'!G83,"&lt;/alt_gloss&gt;")</f>
        <v>&lt;alt_gloss&gt;&lt;/alt_gloss&gt;</v>
      </c>
      <c r="I84" t="str">
        <f>CONCATENATE("&lt;semantic_category&gt;",'Word List'!H83,"&lt;/semantic_category&gt;")</f>
        <v>&lt;semantic_category&gt;&lt;/semantic_category&gt;</v>
      </c>
      <c r="J84" t="s">
        <v>2</v>
      </c>
    </row>
    <row r="85" spans="1:10" ht="20.25">
      <c r="A85" t="s">
        <v>1</v>
      </c>
      <c r="B85" t="str">
        <f>CONCATENATE("&lt;entry&gt;",'Word List'!A84,"&lt;/entry&gt;")</f>
        <v>&lt;entry&gt;83&lt;/entry&gt;</v>
      </c>
      <c r="C85" t="str">
        <f>CONCATENATE("&lt;native_orthography&gt;",'Word List'!B84,"&lt;/native_orthography&gt;")</f>
        <v>&lt;native_orthography&gt;I&lt;/native_orthography&gt;</v>
      </c>
      <c r="D85" t="str">
        <f>CONCATENATE("&lt;IPA_transcription&gt;",'Word List'!C84,"&lt;/IPA_transcription&gt;")</f>
        <v>&lt;IPA_transcription&gt;Zviri kunaka wena.&lt;/IPA_transcription&gt;</v>
      </c>
      <c r="E85" t="str">
        <f>CONCATENATE("&lt;gloss&gt;",'Word List'!D84,"&lt;/gloss&gt;")</f>
        <v>&lt;gloss&gt;Everything is right indeed.&lt;/gloss&gt;</v>
      </c>
      <c r="F85" t="s">
        <v>2</v>
      </c>
      <c r="G85" t="str">
        <f>CONCATENATE("&lt;gloss&gt;",'Word List'!F84,"&lt;/gloss&gt;")</f>
        <v>&lt;gloss&gt;&lt;/gloss&gt;</v>
      </c>
      <c r="H85" t="str">
        <f>CONCATENATE("&lt;alt_gloss&gt;",'Word List'!G84,"&lt;/alt_gloss&gt;")</f>
        <v>&lt;alt_gloss&gt;&lt;/alt_gloss&gt;</v>
      </c>
      <c r="I85" t="str">
        <f>CONCATENATE("&lt;semantic_category&gt;",'Word List'!H84,"&lt;/semantic_category&gt;")</f>
        <v>&lt;semantic_category&gt;&lt;/semantic_category&gt;</v>
      </c>
      <c r="J85" t="s">
        <v>2</v>
      </c>
    </row>
    <row r="86" spans="1:10" ht="20.25">
      <c r="A86" t="s">
        <v>1</v>
      </c>
      <c r="B86" t="str">
        <f>CONCATENATE("&lt;entry&gt;",'Word List'!A85,"&lt;/entry&gt;")</f>
        <v>&lt;entry&gt;84&lt;/entry&gt;</v>
      </c>
      <c r="C86" t="str">
        <f>CONCATENATE("&lt;native_orthography&gt;",'Word List'!B85,"&lt;/native_orthography&gt;")</f>
        <v>&lt;native_orthography&gt;II&lt;/native_orthography&gt;</v>
      </c>
      <c r="D86" t="str">
        <f>CONCATENATE("&lt;IPA_transcription&gt;",'Word List'!C85,"&lt;/IPA_transcription&gt;")</f>
        <v>&lt;IPA_transcription&gt;Manje zvifundo zvenyu zvinorema?&lt;/IPA_transcription&gt;</v>
      </c>
      <c r="E86" t="str">
        <f>CONCATENATE("&lt;gloss&gt;",'Word List'!D85,"&lt;/gloss&gt;")</f>
        <v>&lt;gloss&gt;Are your studies hard?&lt;/gloss&gt;</v>
      </c>
      <c r="F86" t="s">
        <v>2</v>
      </c>
      <c r="G86" t="str">
        <f>CONCATENATE("&lt;gloss&gt;",'Word List'!F85,"&lt;/gloss&gt;")</f>
        <v>&lt;gloss&gt;&lt;/gloss&gt;</v>
      </c>
      <c r="H86" t="str">
        <f>CONCATENATE("&lt;alt_gloss&gt;",'Word List'!G85,"&lt;/alt_gloss&gt;")</f>
        <v>&lt;alt_gloss&gt;&lt;/alt_gloss&gt;</v>
      </c>
      <c r="I86" t="str">
        <f>CONCATENATE("&lt;semantic_category&gt;",'Word List'!H85,"&lt;/semantic_category&gt;")</f>
        <v>&lt;semantic_category&gt;&lt;/semantic_category&gt;</v>
      </c>
      <c r="J86" t="s">
        <v>2</v>
      </c>
    </row>
    <row r="87" spans="1:10" ht="20.25">
      <c r="A87" t="s">
        <v>1</v>
      </c>
      <c r="B87" t="str">
        <f>CONCATENATE("&lt;entry&gt;",'Word List'!A86,"&lt;/entry&gt;")</f>
        <v>&lt;entry&gt;85&lt;/entry&gt;</v>
      </c>
      <c r="C87" t="str">
        <f>CONCATENATE("&lt;native_orthography&gt;",'Word List'!B86,"&lt;/native_orthography&gt;")</f>
        <v>&lt;native_orthography&gt;I&lt;/native_orthography&gt;</v>
      </c>
      <c r="D87" t="str">
        <f>CONCATENATE("&lt;IPA_transcription&gt;",'Word List'!C86,"&lt;/IPA_transcription&gt;")</f>
        <v>&lt;IPA_transcription&gt;Zvinyi?&lt;/IPA_transcription&gt;</v>
      </c>
      <c r="E87" t="str">
        <f>CONCATENATE("&lt;gloss&gt;",'Word List'!D86,"&lt;/gloss&gt;")</f>
        <v>&lt;gloss&gt;What?&lt;/gloss&gt;</v>
      </c>
      <c r="F87" t="s">
        <v>2</v>
      </c>
      <c r="G87" t="str">
        <f>CONCATENATE("&lt;gloss&gt;",'Word List'!F86,"&lt;/gloss&gt;")</f>
        <v>&lt;gloss&gt;&lt;/gloss&gt;</v>
      </c>
      <c r="H87" t="str">
        <f>CONCATENATE("&lt;alt_gloss&gt;",'Word List'!G86,"&lt;/alt_gloss&gt;")</f>
        <v>&lt;alt_gloss&gt;&lt;/alt_gloss&gt;</v>
      </c>
      <c r="I87" t="str">
        <f>CONCATENATE("&lt;semantic_category&gt;",'Word List'!H86,"&lt;/semantic_category&gt;")</f>
        <v>&lt;semantic_category&gt;&lt;/semantic_category&gt;</v>
      </c>
      <c r="J87" t="s">
        <v>2</v>
      </c>
    </row>
    <row r="88" spans="1:10" ht="20.25">
      <c r="A88" t="s">
        <v>1</v>
      </c>
      <c r="B88" t="str">
        <f>CONCATENATE("&lt;entry&gt;",'Word List'!A87,"&lt;/entry&gt;")</f>
        <v>&lt;entry&gt;86&lt;/entry&gt;</v>
      </c>
      <c r="C88" t="str">
        <f>CONCATENATE("&lt;native_orthography&gt;",'Word List'!B87,"&lt;/native_orthography&gt;")</f>
        <v>&lt;native_orthography&gt;II&lt;/native_orthography&gt;</v>
      </c>
      <c r="D88" t="str">
        <f>CONCATENATE("&lt;IPA_transcription&gt;",'Word List'!C87,"&lt;/IPA_transcription&gt;")</f>
        <v>&lt;IPA_transcription&gt;Zvifundo zvenyu.&lt;/IPA_transcription&gt;</v>
      </c>
      <c r="E88" t="str">
        <f>CONCATENATE("&lt;gloss&gt;",'Word List'!D87,"&lt;/gloss&gt;")</f>
        <v>&lt;gloss&gt;Your studies.&lt;/gloss&gt;</v>
      </c>
      <c r="F88" t="s">
        <v>2</v>
      </c>
      <c r="G88" t="str">
        <f>CONCATENATE("&lt;gloss&gt;",'Word List'!F87,"&lt;/gloss&gt;")</f>
        <v>&lt;gloss&gt;&lt;/gloss&gt;</v>
      </c>
      <c r="H88" t="str">
        <f>CONCATENATE("&lt;alt_gloss&gt;",'Word List'!G87,"&lt;/alt_gloss&gt;")</f>
        <v>&lt;alt_gloss&gt;&lt;/alt_gloss&gt;</v>
      </c>
      <c r="I88" t="str">
        <f>CONCATENATE("&lt;semantic_category&gt;",'Word List'!H87,"&lt;/semantic_category&gt;")</f>
        <v>&lt;semantic_category&gt;&lt;/semantic_category&gt;</v>
      </c>
      <c r="J88" t="s">
        <v>2</v>
      </c>
    </row>
    <row r="89" spans="1:10" ht="20.25">
      <c r="A89" t="s">
        <v>1</v>
      </c>
      <c r="B89" t="str">
        <f>CONCATENATE("&lt;entry&gt;",'Word List'!A88,"&lt;/entry&gt;")</f>
        <v>&lt;entry&gt;87&lt;/entry&gt;</v>
      </c>
      <c r="C89" t="str">
        <f>CONCATENATE("&lt;native_orthography&gt;",'Word List'!B88,"&lt;/native_orthography&gt;")</f>
        <v>&lt;native_orthography&gt;I&lt;/native_orthography&gt;</v>
      </c>
      <c r="D89" t="str">
        <f>CONCATENATE("&lt;IPA_transcription&gt;",'Word List'!C88,"&lt;/IPA_transcription&gt;")</f>
        <v>&lt;IPA_transcription&gt;Zvifundoe?&lt;/IPA_transcription&gt;</v>
      </c>
      <c r="E89" t="str">
        <f>CONCATENATE("&lt;gloss&gt;",'Word List'!D88,"&lt;/gloss&gt;")</f>
        <v>&lt;gloss&gt;What kind of studies?&lt;/gloss&gt;</v>
      </c>
      <c r="F89" t="s">
        <v>2</v>
      </c>
      <c r="G89" t="str">
        <f>CONCATENATE("&lt;gloss&gt;",'Word List'!F88,"&lt;/gloss&gt;")</f>
        <v>&lt;gloss&gt;&lt;/gloss&gt;</v>
      </c>
      <c r="H89" t="str">
        <f>CONCATENATE("&lt;alt_gloss&gt;",'Word List'!G88,"&lt;/alt_gloss&gt;")</f>
        <v>&lt;alt_gloss&gt;&lt;/alt_gloss&gt;</v>
      </c>
      <c r="I89" t="str">
        <f>CONCATENATE("&lt;semantic_category&gt;",'Word List'!H88,"&lt;/semantic_category&gt;")</f>
        <v>&lt;semantic_category&gt;&lt;/semantic_category&gt;</v>
      </c>
      <c r="J89" t="s">
        <v>2</v>
      </c>
    </row>
    <row r="90" spans="1:10" ht="20.25">
      <c r="A90" t="s">
        <v>1</v>
      </c>
      <c r="B90" t="str">
        <f>CONCATENATE("&lt;entry&gt;",'Word List'!A89,"&lt;/entry&gt;")</f>
        <v>&lt;entry&gt;88&lt;/entry&gt;</v>
      </c>
      <c r="C90" t="str">
        <f>CONCATENATE("&lt;native_orthography&gt;",'Word List'!B89,"&lt;/native_orthography&gt;")</f>
        <v>&lt;native_orthography&gt;II&lt;/native_orthography&gt;</v>
      </c>
      <c r="D90" t="str">
        <f>CONCATENATE("&lt;IPA_transcription&gt;",'Word List'!C89,"&lt;/IPA_transcription&gt;")</f>
        <v>&lt;IPA_transcription&gt;Ee.&lt;/IPA_transcription&gt;</v>
      </c>
      <c r="E90" t="str">
        <f>CONCATENATE("&lt;gloss&gt;",'Word List'!D89,"&lt;/gloss&gt;")</f>
        <v>&lt;gloss&gt;Ah!&lt;/gloss&gt;</v>
      </c>
      <c r="F90" t="s">
        <v>2</v>
      </c>
      <c r="G90" t="str">
        <f>CONCATENATE("&lt;gloss&gt;",'Word List'!F89,"&lt;/gloss&gt;")</f>
        <v>&lt;gloss&gt;&lt;/gloss&gt;</v>
      </c>
      <c r="H90" t="str">
        <f>CONCATENATE("&lt;alt_gloss&gt;",'Word List'!G89,"&lt;/alt_gloss&gt;")</f>
        <v>&lt;alt_gloss&gt;&lt;/alt_gloss&gt;</v>
      </c>
      <c r="I90" t="str">
        <f>CONCATENATE("&lt;semantic_category&gt;",'Word List'!H89,"&lt;/semantic_category&gt;")</f>
        <v>&lt;semantic_category&gt;&lt;/semantic_category&gt;</v>
      </c>
      <c r="J90" t="s">
        <v>2</v>
      </c>
    </row>
    <row r="91" spans="1:10" ht="20.25">
      <c r="A91" t="s">
        <v>1</v>
      </c>
      <c r="B91" t="str">
        <f>CONCATENATE("&lt;entry&gt;",'Word List'!A90,"&lt;/entry&gt;")</f>
        <v>&lt;entry&gt;89&lt;/entry&gt;</v>
      </c>
      <c r="C91" t="str">
        <f>CONCATENATE("&lt;native_orthography&gt;",'Word List'!B90,"&lt;/native_orthography&gt;")</f>
        <v>&lt;native_orthography&gt;I&lt;/native_orthography&gt;</v>
      </c>
      <c r="D91" t="str">
        <f>CONCATENATE("&lt;IPA_transcription&gt;",'Word List'!C90,"&lt;/IPA_transcription&gt;")</f>
        <v>&lt;IPA_transcription&gt;Iyiǃ  zvakawanda wena.&lt;/IPA_transcription&gt;</v>
      </c>
      <c r="E91" t="str">
        <f>CONCATENATE("&lt;gloss&gt;",'Word List'!D90,"&lt;/gloss&gt;")</f>
        <v>&lt;gloss&gt;There are lots of them.&lt;/gloss&gt;</v>
      </c>
      <c r="F91" t="s">
        <v>2</v>
      </c>
      <c r="G91" t="str">
        <f>CONCATENATE("&lt;gloss&gt;",'Word List'!F90,"&lt;/gloss&gt;")</f>
        <v>&lt;gloss&gt;&lt;/gloss&gt;</v>
      </c>
      <c r="H91" t="str">
        <f>CONCATENATE("&lt;alt_gloss&gt;",'Word List'!G90,"&lt;/alt_gloss&gt;")</f>
        <v>&lt;alt_gloss&gt;&lt;/alt_gloss&gt;</v>
      </c>
      <c r="I91" t="str">
        <f>CONCATENATE("&lt;semantic_category&gt;",'Word List'!H90,"&lt;/semantic_category&gt;")</f>
        <v>&lt;semantic_category&gt;&lt;/semantic_category&gt;</v>
      </c>
      <c r="J91" t="s">
        <v>2</v>
      </c>
    </row>
    <row r="92" spans="1:10" ht="20.25">
      <c r="A92" t="s">
        <v>1</v>
      </c>
      <c r="B92" t="str">
        <f>CONCATENATE("&lt;entry&gt;",'Word List'!A91,"&lt;/entry&gt;")</f>
        <v>&lt;entry&gt;90&lt;/entry&gt;</v>
      </c>
      <c r="C92" t="str">
        <f>CONCATENATE("&lt;native_orthography&gt;",'Word List'!B91,"&lt;/native_orthography&gt;")</f>
        <v>&lt;native_orthography&gt;II&lt;/native_orthography&gt;</v>
      </c>
      <c r="D92" t="str">
        <f>CONCATENATE("&lt;IPA_transcription&gt;",'Word List'!C91,"&lt;/IPA_transcription&gt;")</f>
        <v>&lt;IPA_transcription&gt;Zvakawanda?&lt;/IPA_transcription&gt;</v>
      </c>
      <c r="E92" t="str">
        <f>CONCATENATE("&lt;gloss&gt;",'Word List'!D91,"&lt;/gloss&gt;")</f>
        <v>&lt;gloss&gt;Are they really many?&lt;/gloss&gt;</v>
      </c>
      <c r="F92" t="s">
        <v>2</v>
      </c>
      <c r="G92" t="str">
        <f>CONCATENATE("&lt;gloss&gt;",'Word List'!F91,"&lt;/gloss&gt;")</f>
        <v>&lt;gloss&gt;&lt;/gloss&gt;</v>
      </c>
      <c r="H92" t="str">
        <f>CONCATENATE("&lt;alt_gloss&gt;",'Word List'!G91,"&lt;/alt_gloss&gt;")</f>
        <v>&lt;alt_gloss&gt;&lt;/alt_gloss&gt;</v>
      </c>
      <c r="I92" t="str">
        <f>CONCATENATE("&lt;semantic_category&gt;",'Word List'!H91,"&lt;/semantic_category&gt;")</f>
        <v>&lt;semantic_category&gt;&lt;/semantic_category&gt;</v>
      </c>
      <c r="J92" t="s">
        <v>2</v>
      </c>
    </row>
    <row r="93" spans="1:10" ht="20.25">
      <c r="A93" t="s">
        <v>1</v>
      </c>
      <c r="B93" t="str">
        <f>CONCATENATE("&lt;entry&gt;",'Word List'!A92,"&lt;/entry&gt;")</f>
        <v>&lt;entry&gt;91&lt;/entry&gt;</v>
      </c>
      <c r="C93" t="str">
        <f>CONCATENATE("&lt;native_orthography&gt;",'Word List'!B92,"&lt;/native_orthography&gt;")</f>
        <v>&lt;native_orthography&gt;I&lt;/native_orthography&gt;</v>
      </c>
      <c r="D93" t="str">
        <f>CONCATENATE("&lt;IPA_transcription&gt;",'Word List'!C92,"&lt;/IPA_transcription&gt;")</f>
        <v>&lt;IPA_transcription&gt;Zvakawandisa, zvekuti zvimwe zvizhinji zvacho zvitsva chaizvo.&lt;/IPA_transcription&gt;</v>
      </c>
      <c r="E93" t="str">
        <f>CONCATENATE("&lt;gloss&gt;",'Word List'!D92,"&lt;/gloss&gt;")</f>
        <v>&lt;gloss&gt;They are many and some are new.&lt;/gloss&gt;</v>
      </c>
      <c r="F93" t="s">
        <v>2</v>
      </c>
      <c r="G93" t="str">
        <f>CONCATENATE("&lt;gloss&gt;",'Word List'!F92,"&lt;/gloss&gt;")</f>
        <v>&lt;gloss&gt;&lt;/gloss&gt;</v>
      </c>
      <c r="H93" t="str">
        <f>CONCATENATE("&lt;alt_gloss&gt;",'Word List'!G92,"&lt;/alt_gloss&gt;")</f>
        <v>&lt;alt_gloss&gt;&lt;/alt_gloss&gt;</v>
      </c>
      <c r="I93" t="str">
        <f>CONCATENATE("&lt;semantic_category&gt;",'Word List'!H92,"&lt;/semantic_category&gt;")</f>
        <v>&lt;semantic_category&gt;&lt;/semantic_category&gt;</v>
      </c>
      <c r="J93" t="s">
        <v>2</v>
      </c>
    </row>
    <row r="94" spans="1:10" ht="20.25">
      <c r="A94" t="s">
        <v>1</v>
      </c>
      <c r="B94" t="str">
        <f>CONCATENATE("&lt;entry&gt;",'Word List'!A93,"&lt;/entry&gt;")</f>
        <v>&lt;entry&gt;92&lt;/entry&gt;</v>
      </c>
      <c r="C94" t="str">
        <f>CONCATENATE("&lt;native_orthography&gt;",'Word List'!B93,"&lt;/native_orthography&gt;")</f>
        <v>&lt;native_orthography&gt;II&lt;/native_orthography&gt;</v>
      </c>
      <c r="D94" t="str">
        <f>CONCATENATE("&lt;IPA_transcription&gt;",'Word List'!C93,"&lt;/IPA_transcription&gt;")</f>
        <v>&lt;IPA_transcription&gt;Zvitsvaka?&lt;/IPA_transcription&gt;</v>
      </c>
      <c r="E94" t="str">
        <f>CONCATENATE("&lt;gloss&gt;",'Word List'!D93,"&lt;/gloss&gt;")</f>
        <v>&lt;gloss&gt;They are really new, huh?&lt;/gloss&gt;</v>
      </c>
      <c r="F94" t="s">
        <v>2</v>
      </c>
      <c r="G94" t="str">
        <f>CONCATENATE("&lt;gloss&gt;",'Word List'!F93,"&lt;/gloss&gt;")</f>
        <v>&lt;gloss&gt;&lt;/gloss&gt;</v>
      </c>
      <c r="H94" t="str">
        <f>CONCATENATE("&lt;alt_gloss&gt;",'Word List'!G93,"&lt;/alt_gloss&gt;")</f>
        <v>&lt;alt_gloss&gt;&lt;/alt_gloss&gt;</v>
      </c>
      <c r="I94" t="str">
        <f>CONCATENATE("&lt;semantic_category&gt;",'Word List'!H93,"&lt;/semantic_category&gt;")</f>
        <v>&lt;semantic_category&gt;&lt;/semantic_category&gt;</v>
      </c>
      <c r="J94" t="s">
        <v>2</v>
      </c>
    </row>
    <row r="95" spans="1:10" ht="20.25">
      <c r="A95" t="s">
        <v>1</v>
      </c>
      <c r="B95" t="str">
        <f>CONCATENATE("&lt;entry&gt;",'Word List'!A94,"&lt;/entry&gt;")</f>
        <v>&lt;entry&gt;93&lt;/entry&gt;</v>
      </c>
      <c r="C95" t="str">
        <f>CONCATENATE("&lt;native_orthography&gt;",'Word List'!B94,"&lt;/native_orthography&gt;")</f>
        <v>&lt;native_orthography&gt;I&lt;/native_orthography&gt;</v>
      </c>
      <c r="D95" t="str">
        <f>CONCATENATE("&lt;IPA_transcription&gt;",'Word List'!C94,"&lt;/IPA_transcription&gt;")</f>
        <v>&lt;IPA_transcription&gt;Zvitsva wena.&lt;/IPA_transcription&gt;</v>
      </c>
      <c r="E95" t="str">
        <f>CONCATENATE("&lt;gloss&gt;",'Word List'!D94,"&lt;/gloss&gt;")</f>
        <v>&lt;gloss&gt;They are really new.&lt;/gloss&gt;</v>
      </c>
      <c r="F95" t="s">
        <v>2</v>
      </c>
      <c r="G95" t="str">
        <f>CONCATENATE("&lt;gloss&gt;",'Word List'!F94,"&lt;/gloss&gt;")</f>
        <v>&lt;gloss&gt;&lt;/gloss&gt;</v>
      </c>
      <c r="H95" t="str">
        <f>CONCATENATE("&lt;alt_gloss&gt;",'Word List'!G94,"&lt;/alt_gloss&gt;")</f>
        <v>&lt;alt_gloss&gt;&lt;/alt_gloss&gt;</v>
      </c>
      <c r="I95" t="str">
        <f>CONCATENATE("&lt;semantic_category&gt;",'Word List'!H94,"&lt;/semantic_category&gt;")</f>
        <v>&lt;semantic_category&gt;&lt;/semantic_category&gt;</v>
      </c>
      <c r="J95" t="s">
        <v>2</v>
      </c>
    </row>
    <row r="96" spans="1:10" ht="20.25">
      <c r="A96" t="s">
        <v>1</v>
      </c>
      <c r="B96" t="str">
        <f>CONCATENATE("&lt;entry&gt;",'Word List'!A95,"&lt;/entry&gt;")</f>
        <v>&lt;entry&gt;94&lt;/entry&gt;</v>
      </c>
      <c r="C96" t="str">
        <f>CONCATENATE("&lt;native_orthography&gt;",'Word List'!B95,"&lt;/native_orthography&gt;")</f>
        <v>&lt;native_orthography&gt;II&lt;/native_orthography&gt;</v>
      </c>
      <c r="D96" t="str">
        <f>CONCATENATE("&lt;IPA_transcription&gt;",'Word List'!C95,"&lt;/IPA_transcription&gt;")</f>
        <v>&lt;IPA_transcription&gt;Bati zvino nakidza hazvo.&lt;/IPA_transcription&gt;</v>
      </c>
      <c r="E96" t="str">
        <f>CONCATENATE("&lt;gloss&gt;",'Word List'!D95,"&lt;/gloss&gt;")</f>
        <v>&lt;gloss&gt;But, are they really interesting?&lt;/gloss&gt;</v>
      </c>
      <c r="F96" t="s">
        <v>2</v>
      </c>
      <c r="G96" t="str">
        <f>CONCATENATE("&lt;gloss&gt;",'Word List'!F95,"&lt;/gloss&gt;")</f>
        <v>&lt;gloss&gt;&lt;/gloss&gt;</v>
      </c>
      <c r="H96" t="str">
        <f>CONCATENATE("&lt;alt_gloss&gt;",'Word List'!G95,"&lt;/alt_gloss&gt;")</f>
        <v>&lt;alt_gloss&gt;&lt;/alt_gloss&gt;</v>
      </c>
      <c r="I96" t="str">
        <f>CONCATENATE("&lt;semantic_category&gt;",'Word List'!H95,"&lt;/semantic_category&gt;")</f>
        <v>&lt;semantic_category&gt;&lt;/semantic_category&gt;</v>
      </c>
      <c r="J96" t="s">
        <v>2</v>
      </c>
    </row>
    <row r="97" spans="1:10" ht="20.25">
      <c r="A97" t="s">
        <v>1</v>
      </c>
      <c r="B97" t="str">
        <f>CONCATENATE("&lt;entry&gt;",'Word List'!A96,"&lt;/entry&gt;")</f>
        <v>&lt;entry&gt;95&lt;/entry&gt;</v>
      </c>
      <c r="C97" t="str">
        <f>CONCATENATE("&lt;native_orthography&gt;",'Word List'!B96,"&lt;/native_orthography&gt;")</f>
        <v>&lt;native_orthography&gt;I&lt;/native_orthography&gt;</v>
      </c>
      <c r="D97" t="str">
        <f>CONCATENATE("&lt;IPA_transcription&gt;",'Word List'!C96,"&lt;/IPA_transcription&gt;")</f>
        <v>&lt;IPA_transcription&gt;Zvinonakidza.&lt;/IPA_transcription&gt;</v>
      </c>
      <c r="E97" t="str">
        <f>CONCATENATE("&lt;gloss&gt;",'Word List'!D96,"&lt;/gloss&gt;")</f>
        <v>&lt;gloss&gt;They are really interesting.&lt;/gloss&gt;</v>
      </c>
      <c r="F97" t="s">
        <v>2</v>
      </c>
      <c r="G97" t="str">
        <f>CONCATENATE("&lt;gloss&gt;",'Word List'!F96,"&lt;/gloss&gt;")</f>
        <v>&lt;gloss&gt;&lt;/gloss&gt;</v>
      </c>
      <c r="H97" t="str">
        <f>CONCATENATE("&lt;alt_gloss&gt;",'Word List'!G96,"&lt;/alt_gloss&gt;")</f>
        <v>&lt;alt_gloss&gt;&lt;/alt_gloss&gt;</v>
      </c>
      <c r="I97" t="str">
        <f>CONCATENATE("&lt;semantic_category&gt;",'Word List'!H96,"&lt;/semantic_category&gt;")</f>
        <v>&lt;semantic_category&gt;&lt;/semantic_category&gt;</v>
      </c>
      <c r="J97" t="s">
        <v>2</v>
      </c>
    </row>
    <row r="98" spans="1:10" ht="20.25">
      <c r="A98" t="s">
        <v>1</v>
      </c>
      <c r="B98" t="str">
        <f>CONCATENATE("&lt;entry&gt;",'Word List'!A97,"&lt;/entry&gt;")</f>
        <v>&lt;entry&gt;96&lt;/entry&gt;</v>
      </c>
      <c r="C98" t="str">
        <f>CONCATENATE("&lt;native_orthography&gt;",'Word List'!B97,"&lt;/native_orthography&gt;")</f>
        <v>&lt;native_orthography&gt;II&lt;/native_orthography&gt;</v>
      </c>
      <c r="D98" t="str">
        <f>CONCATENATE("&lt;IPA_transcription&gt;",'Word List'!C97,"&lt;/IPA_transcription&gt;")</f>
        <v>&lt;IPA_transcription&gt;Ndicho chikuru kana zvechinakidza.&lt;/IPA_transcription&gt;</v>
      </c>
      <c r="E98" t="str">
        <f>CONCATENATE("&lt;gloss&gt;",'Word List'!D97,"&lt;/gloss&gt;")</f>
        <v>&lt;gloss&gt;That is the big thing, if they are interesting.&lt;/gloss&gt;</v>
      </c>
      <c r="F98" t="s">
        <v>2</v>
      </c>
      <c r="G98" t="str">
        <f>CONCATENATE("&lt;gloss&gt;",'Word List'!F97,"&lt;/gloss&gt;")</f>
        <v>&lt;gloss&gt;&lt;/gloss&gt;</v>
      </c>
      <c r="H98" t="str">
        <f>CONCATENATE("&lt;alt_gloss&gt;",'Word List'!G97,"&lt;/alt_gloss&gt;")</f>
        <v>&lt;alt_gloss&gt;&lt;/alt_gloss&gt;</v>
      </c>
      <c r="I98" t="str">
        <f>CONCATENATE("&lt;semantic_category&gt;",'Word List'!H97,"&lt;/semantic_category&gt;")</f>
        <v>&lt;semantic_category&gt;&lt;/semantic_category&gt;</v>
      </c>
      <c r="J98" t="s">
        <v>2</v>
      </c>
    </row>
    <row r="99" spans="1:10" ht="20.25">
      <c r="A99" t="s">
        <v>1</v>
      </c>
      <c r="B99" t="str">
        <f>CONCATENATE("&lt;entry&gt;",'Word List'!A98,"&lt;/entry&gt;")</f>
        <v>&lt;entry&gt;97&lt;/entry&gt;</v>
      </c>
      <c r="C99" t="str">
        <f>CONCATENATE("&lt;native_orthography&gt;",'Word List'!B98,"&lt;/native_orthography&gt;")</f>
        <v>&lt;native_orthography&gt;I&lt;/native_orthography&gt;</v>
      </c>
      <c r="D99" t="str">
        <f>CONCATENATE("&lt;IPA_transcription&gt;",'Word List'!C98,"&lt;/IPA_transcription&gt;")</f>
        <v>&lt;IPA_transcription&gt;Zviripo ndezvekuti panzvipo yacho yandiri kudziidza yakakura wena.&lt;/IPA_transcription&gt;</v>
      </c>
      <c r="E99" t="str">
        <f>CONCATENATE("&lt;gloss&gt;",'Word List'!D98,"&lt;/gloss&gt;")</f>
        <v>&lt;gloss&gt;I am doing my studies at a big place.&lt;/gloss&gt;</v>
      </c>
      <c r="F99" t="s">
        <v>2</v>
      </c>
      <c r="G99" t="str">
        <f>CONCATENATE("&lt;gloss&gt;",'Word List'!F98,"&lt;/gloss&gt;")</f>
        <v>&lt;gloss&gt;&lt;/gloss&gt;</v>
      </c>
      <c r="H99" t="str">
        <f>CONCATENATE("&lt;alt_gloss&gt;",'Word List'!G98,"&lt;/alt_gloss&gt;")</f>
        <v>&lt;alt_gloss&gt;&lt;/alt_gloss&gt;</v>
      </c>
      <c r="I99" t="str">
        <f>CONCATENATE("&lt;semantic_category&gt;",'Word List'!H98,"&lt;/semantic_category&gt;")</f>
        <v>&lt;semantic_category&gt;&lt;/semantic_category&gt;</v>
      </c>
      <c r="J99" t="s">
        <v>2</v>
      </c>
    </row>
    <row r="100" spans="1:10" ht="20.25">
      <c r="A100" t="s">
        <v>1</v>
      </c>
      <c r="B100" t="str">
        <f>CONCATENATE("&lt;entry&gt;",'Word List'!A99,"&lt;/entry&gt;")</f>
        <v>&lt;entry&gt;98&lt;/entry&gt;</v>
      </c>
      <c r="C100" t="str">
        <f>CONCATENATE("&lt;native_orthography&gt;",'Word List'!B99,"&lt;/native_orthography&gt;")</f>
        <v>&lt;native_orthography&gt;II&lt;/native_orthography&gt;</v>
      </c>
      <c r="D100" t="str">
        <f>CONCATENATE("&lt;IPA_transcription&gt;",'Word List'!C99,"&lt;/IPA_transcription&gt;")</f>
        <v>&lt;IPA_transcription&gt;Yakakuraka?&lt;/IPA_transcription&gt;</v>
      </c>
      <c r="E100" t="str">
        <f>CONCATENATE("&lt;gloss&gt;",'Word List'!D99,"&lt;/gloss&gt;")</f>
        <v>&lt;gloss&gt;Is it very big?&lt;/gloss&gt;</v>
      </c>
      <c r="F100" t="s">
        <v>2</v>
      </c>
      <c r="G100" t="str">
        <f>CONCATENATE("&lt;gloss&gt;",'Word List'!F99,"&lt;/gloss&gt;")</f>
        <v>&lt;gloss&gt;&lt;/gloss&gt;</v>
      </c>
      <c r="H100" t="str">
        <f>CONCATENATE("&lt;alt_gloss&gt;",'Word List'!G99,"&lt;/alt_gloss&gt;")</f>
        <v>&lt;alt_gloss&gt;&lt;/alt_gloss&gt;</v>
      </c>
      <c r="I100" t="str">
        <f>CONCATENATE("&lt;semantic_category&gt;",'Word List'!H99,"&lt;/semantic_category&gt;")</f>
        <v>&lt;semantic_category&gt;&lt;/semantic_category&gt;</v>
      </c>
      <c r="J100" t="s">
        <v>2</v>
      </c>
    </row>
    <row r="101" spans="1:10" ht="20.25">
      <c r="A101" t="s">
        <v>1</v>
      </c>
      <c r="B101" t="str">
        <f>CONCATENATE("&lt;entry&gt;",'Word List'!A100,"&lt;/entry&gt;")</f>
        <v>&lt;entry&gt;99&lt;/entry&gt;</v>
      </c>
      <c r="C101" t="str">
        <f>CONCATENATE("&lt;native_orthography&gt;",'Word List'!B100,"&lt;/native_orthography&gt;")</f>
        <v>&lt;native_orthography&gt;I&lt;/native_orthography&gt;</v>
      </c>
      <c r="D101" t="str">
        <f>CONCATENATE("&lt;IPA_transcription&gt;",'Word List'!C100,"&lt;/IPA_transcription&gt;")</f>
        <v>&lt;IPA_transcription&gt;Unobva warasika zvekuti unobva washayiwa kuti uri kufamba papi.&lt;/IPA_transcription&gt;</v>
      </c>
      <c r="E101" t="str">
        <f>CONCATENATE("&lt;gloss&gt;",'Word List'!D100,"&lt;/gloss&gt;")</f>
        <v>&lt;gloss&gt;You can get lost and can not figure where you are.&lt;/gloss&gt;</v>
      </c>
      <c r="F101" t="s">
        <v>2</v>
      </c>
      <c r="G101" t="str">
        <f>CONCATENATE("&lt;gloss&gt;",'Word List'!F100,"&lt;/gloss&gt;")</f>
        <v>&lt;gloss&gt;&lt;/gloss&gt;</v>
      </c>
      <c r="H101" t="str">
        <f>CONCATENATE("&lt;alt_gloss&gt;",'Word List'!G100,"&lt;/alt_gloss&gt;")</f>
        <v>&lt;alt_gloss&gt;&lt;/alt_gloss&gt;</v>
      </c>
      <c r="I101" t="str">
        <f>CONCATENATE("&lt;semantic_category&gt;",'Word List'!H100,"&lt;/semantic_category&gt;")</f>
        <v>&lt;semantic_category&gt;&lt;/semantic_category&gt;</v>
      </c>
      <c r="J101" t="s">
        <v>2</v>
      </c>
    </row>
    <row r="102" spans="1:10" ht="20.25">
      <c r="A102" t="s">
        <v>1</v>
      </c>
      <c r="B102" t="str">
        <f>CONCATENATE("&lt;entry&gt;",'Word List'!A101,"&lt;/entry&gt;")</f>
        <v>&lt;entry&gt;100&lt;/entry&gt;</v>
      </c>
      <c r="C102" t="str">
        <f>CONCATENATE("&lt;native_orthography&gt;",'Word List'!B101,"&lt;/native_orthography&gt;")</f>
        <v>&lt;native_orthography&gt;II&lt;/native_orthography&gt;</v>
      </c>
      <c r="D102" t="str">
        <f>CONCATENATE("&lt;IPA_transcription&gt;",'Word List'!C101,"&lt;/IPA_transcription&gt;")</f>
        <v>&lt;IPA_transcription&gt;Ndinonzwa kuti vanhu vazhinji vanopada sitereki pachikoro chachocho.&lt;/IPA_transcription&gt;</v>
      </c>
      <c r="E102" t="str">
        <f>CONCATENATE("&lt;gloss&gt;",'Word List'!D101,"&lt;/gloss&gt;")</f>
        <v>&lt;gloss&gt;I hear that many people like the school.&lt;/gloss&gt;</v>
      </c>
      <c r="F102" t="s">
        <v>2</v>
      </c>
      <c r="G102" t="str">
        <f>CONCATENATE("&lt;gloss&gt;",'Word List'!F101,"&lt;/gloss&gt;")</f>
        <v>&lt;gloss&gt;&lt;/gloss&gt;</v>
      </c>
      <c r="H102" t="str">
        <f>CONCATENATE("&lt;alt_gloss&gt;",'Word List'!G101,"&lt;/alt_gloss&gt;")</f>
        <v>&lt;alt_gloss&gt;&lt;/alt_gloss&gt;</v>
      </c>
      <c r="I102" t="str">
        <f>CONCATENATE("&lt;semantic_category&gt;",'Word List'!H101,"&lt;/semantic_category&gt;")</f>
        <v>&lt;semantic_category&gt;&lt;/semantic_category&gt;</v>
      </c>
      <c r="J102" t="s">
        <v>2</v>
      </c>
    </row>
    <row r="103" spans="1:10" ht="20.25">
      <c r="A103" t="s">
        <v>1</v>
      </c>
      <c r="B103" t="str">
        <f>CONCATENATE("&lt;entry&gt;",'Word List'!A102,"&lt;/entry&gt;")</f>
        <v>&lt;entry&gt;101&lt;/entry&gt;</v>
      </c>
      <c r="C103" t="str">
        <f>CONCATENATE("&lt;native_orthography&gt;",'Word List'!B102,"&lt;/native_orthography&gt;")</f>
        <v>&lt;native_orthography&gt;I&lt;/native_orthography&gt;</v>
      </c>
      <c r="D103" t="str">
        <f>CONCATENATE("&lt;IPA_transcription&gt;",'Word List'!C102,"&lt;/IPA_transcription&gt;")</f>
        <v>&lt;IPA_transcription&gt;Chakanaka wena.&lt;/IPA_transcription&gt;</v>
      </c>
      <c r="E103" t="str">
        <f>CONCATENATE("&lt;gloss&gt;",'Word List'!D102,"&lt;/gloss&gt;")</f>
        <v>&lt;gloss&gt;It is a beautiful school.&lt;/gloss&gt;</v>
      </c>
      <c r="F103" t="s">
        <v>2</v>
      </c>
      <c r="G103" t="str">
        <f>CONCATENATE("&lt;gloss&gt;",'Word List'!F102,"&lt;/gloss&gt;")</f>
        <v>&lt;gloss&gt;&lt;/gloss&gt;</v>
      </c>
      <c r="H103" t="str">
        <f>CONCATENATE("&lt;alt_gloss&gt;",'Word List'!G102,"&lt;/alt_gloss&gt;")</f>
        <v>&lt;alt_gloss&gt;&lt;/alt_gloss&gt;</v>
      </c>
      <c r="I103" t="str">
        <f>CONCATENATE("&lt;semantic_category&gt;",'Word List'!H102,"&lt;/semantic_category&gt;")</f>
        <v>&lt;semantic_category&gt;&lt;/semantic_category&gt;</v>
      </c>
      <c r="J103" t="s">
        <v>2</v>
      </c>
    </row>
    <row r="104" spans="1:10" ht="20.25">
      <c r="A104" t="s">
        <v>1</v>
      </c>
      <c r="B104" t="str">
        <f>CONCATENATE("&lt;entry&gt;",'Word List'!A103,"&lt;/entry&gt;")</f>
        <v>&lt;entry&gt;102&lt;/entry&gt;</v>
      </c>
      <c r="C104" t="str">
        <f>CONCATENATE("&lt;native_orthography&gt;",'Word List'!B103,"&lt;/native_orthography&gt;")</f>
        <v>&lt;native_orthography&gt;II&lt;/native_orthography&gt;</v>
      </c>
      <c r="D104" t="str">
        <f>CONCATENATE("&lt;IPA_transcription&gt;",'Word List'!C103,"&lt;/IPA_transcription&gt;")</f>
        <v>&lt;IPA_transcription&gt;Oo nhai?&lt;/IPA_transcription&gt;</v>
      </c>
      <c r="E104" t="str">
        <f>CONCATENATE("&lt;gloss&gt;",'Word List'!D103,"&lt;/gloss&gt;")</f>
        <v>&lt;gloss&gt;Oh!&lt;/gloss&gt;</v>
      </c>
      <c r="F104" t="s">
        <v>2</v>
      </c>
      <c r="G104" t="str">
        <f>CONCATENATE("&lt;gloss&gt;",'Word List'!F103,"&lt;/gloss&gt;")</f>
        <v>&lt;gloss&gt;&lt;/gloss&gt;</v>
      </c>
      <c r="H104" t="str">
        <f>CONCATENATE("&lt;alt_gloss&gt;",'Word List'!G103,"&lt;/alt_gloss&gt;")</f>
        <v>&lt;alt_gloss&gt;&lt;/alt_gloss&gt;</v>
      </c>
      <c r="I104" t="str">
        <f>CONCATENATE("&lt;semantic_category&gt;",'Word List'!H103,"&lt;/semantic_category&gt;")</f>
        <v>&lt;semantic_category&gt;&lt;/semantic_category&gt;</v>
      </c>
      <c r="J104" t="s">
        <v>2</v>
      </c>
    </row>
    <row r="105" spans="1:10" ht="20.25">
      <c r="A105" t="s">
        <v>1</v>
      </c>
      <c r="B105" t="str">
        <f>CONCATENATE("&lt;entry&gt;",'Word List'!A104,"&lt;/entry&gt;")</f>
        <v>&lt;entry&gt;103&lt;/entry&gt;</v>
      </c>
      <c r="C105" t="str">
        <f>CONCATENATE("&lt;native_orthography&gt;",'Word List'!B104,"&lt;/native_orthography&gt;")</f>
        <v>&lt;native_orthography&gt;I&lt;/native_orthography&gt;</v>
      </c>
      <c r="D105" t="str">
        <f>CONCATENATE("&lt;IPA_transcription&gt;",'Word List'!C104,"&lt;/IPA_transcription&gt;")</f>
        <v>&lt;IPA_transcription&gt;I University yakakura sitereki.&lt;/IPA_transcription&gt;</v>
      </c>
      <c r="E105" t="str">
        <f>CONCATENATE("&lt;gloss&gt;",'Word List'!D104,"&lt;/gloss&gt;")</f>
        <v>&lt;gloss&gt;It is a big university.&lt;/gloss&gt;</v>
      </c>
      <c r="F105" t="s">
        <v>2</v>
      </c>
      <c r="G105" t="str">
        <f>CONCATENATE("&lt;gloss&gt;",'Word List'!F104,"&lt;/gloss&gt;")</f>
        <v>&lt;gloss&gt;&lt;/gloss&gt;</v>
      </c>
      <c r="H105" t="str">
        <f>CONCATENATE("&lt;alt_gloss&gt;",'Word List'!G104,"&lt;/alt_gloss&gt;")</f>
        <v>&lt;alt_gloss&gt;&lt;/alt_gloss&gt;</v>
      </c>
      <c r="I105" t="str">
        <f>CONCATENATE("&lt;semantic_category&gt;",'Word List'!H104,"&lt;/semantic_category&gt;")</f>
        <v>&lt;semantic_category&gt;&lt;/semantic_category&gt;</v>
      </c>
      <c r="J105" t="s">
        <v>2</v>
      </c>
    </row>
    <row r="106" spans="1:10" ht="20.25">
      <c r="A106" t="s">
        <v>1</v>
      </c>
      <c r="B106" t="str">
        <f>CONCATENATE("&lt;entry&gt;",'Word List'!A105,"&lt;/entry&gt;")</f>
        <v>&lt;entry&gt;104&lt;/entry&gt;</v>
      </c>
      <c r="C106" t="str">
        <f>CONCATENATE("&lt;native_orthography&gt;",'Word List'!B105,"&lt;/native_orthography&gt;")</f>
        <v>&lt;native_orthography&gt;II&lt;/native_orthography&gt;</v>
      </c>
      <c r="D106" t="str">
        <f>CONCATENATE("&lt;IPA_transcription&gt;",'Word List'!C105,"&lt;/IPA_transcription&gt;")</f>
        <v>&lt;IPA_transcription&gt;Yakakura sitereki?&lt;/IPA_transcription&gt;</v>
      </c>
      <c r="E106" t="str">
        <f>CONCATENATE("&lt;gloss&gt;",'Word List'!D105,"&lt;/gloss&gt;")</f>
        <v>&lt;gloss&gt;Is it really big?&lt;/gloss&gt;</v>
      </c>
      <c r="F106" t="s">
        <v>2</v>
      </c>
      <c r="G106" t="str">
        <f>CONCATENATE("&lt;gloss&gt;",'Word List'!F105,"&lt;/gloss&gt;")</f>
        <v>&lt;gloss&gt;&lt;/gloss&gt;</v>
      </c>
      <c r="H106" t="str">
        <f>CONCATENATE("&lt;alt_gloss&gt;",'Word List'!G105,"&lt;/alt_gloss&gt;")</f>
        <v>&lt;alt_gloss&gt;&lt;/alt_gloss&gt;</v>
      </c>
      <c r="I106" t="str">
        <f>CONCATENATE("&lt;semantic_category&gt;",'Word List'!H105,"&lt;/semantic_category&gt;")</f>
        <v>&lt;semantic_category&gt;&lt;/semantic_category&gt;</v>
      </c>
      <c r="J106" t="s">
        <v>2</v>
      </c>
    </row>
    <row r="107" spans="1:10" ht="20.25">
      <c r="A107" t="s">
        <v>1</v>
      </c>
      <c r="B107" t="str">
        <f>CONCATENATE("&lt;entry&gt;",'Word List'!A106,"&lt;/entry&gt;")</f>
        <v>&lt;entry&gt;105&lt;/entry&gt;</v>
      </c>
      <c r="C107" t="str">
        <f>CONCATENATE("&lt;native_orthography&gt;",'Word List'!B106,"&lt;/native_orthography&gt;")</f>
        <v>&lt;native_orthography&gt;I&lt;/native_orthography&gt;</v>
      </c>
      <c r="D107" t="str">
        <f>CONCATENATE("&lt;IPA_transcription&gt;",'Word List'!C106,"&lt;/IPA_transcription&gt;")</f>
        <v>&lt;IPA_transcription&gt;Pakakura.&lt;/IPA_transcription&gt;</v>
      </c>
      <c r="E107" t="str">
        <f>CONCATENATE("&lt;gloss&gt;",'Word List'!D106,"&lt;/gloss&gt;")</f>
        <v>&lt;gloss&gt;It is big.&lt;/gloss&gt;</v>
      </c>
      <c r="F107" t="s">
        <v>2</v>
      </c>
      <c r="G107" t="str">
        <f>CONCATENATE("&lt;gloss&gt;",'Word List'!F106,"&lt;/gloss&gt;")</f>
        <v>&lt;gloss&gt;&lt;/gloss&gt;</v>
      </c>
      <c r="H107" t="str">
        <f>CONCATENATE("&lt;alt_gloss&gt;",'Word List'!G106,"&lt;/alt_gloss&gt;")</f>
        <v>&lt;alt_gloss&gt;&lt;/alt_gloss&gt;</v>
      </c>
      <c r="I107" t="str">
        <f>CONCATENATE("&lt;semantic_category&gt;",'Word List'!H106,"&lt;/semantic_category&gt;")</f>
        <v>&lt;semantic_category&gt;&lt;/semantic_category&gt;</v>
      </c>
      <c r="J107" t="s">
        <v>2</v>
      </c>
    </row>
    <row r="108" spans="1:10" ht="20.25">
      <c r="A108" t="s">
        <v>1</v>
      </c>
      <c r="B108" t="str">
        <f>CONCATENATE("&lt;entry&gt;",'Word List'!A107,"&lt;/entry&gt;")</f>
        <v>&lt;entry&gt;106&lt;/entry&gt;</v>
      </c>
      <c r="C108" t="str">
        <f>CONCATENATE("&lt;native_orthography&gt;",'Word List'!B107,"&lt;/native_orthography&gt;")</f>
        <v>&lt;native_orthography&gt;II&lt;/native_orthography&gt;</v>
      </c>
      <c r="D108" t="str">
        <f>CONCATENATE("&lt;IPA_transcription&gt;",'Word List'!C107,"&lt;/IPA_transcription&gt;")</f>
        <v>&lt;IPA_transcription&gt;Saka uri kufara sitereki?&lt;/IPA_transcription&gt;</v>
      </c>
      <c r="E108" t="str">
        <f>CONCATENATE("&lt;gloss&gt;",'Word List'!D107,"&lt;/gloss&gt;")</f>
        <v>&lt;gloss&gt;So, you are very happy?&lt;/gloss&gt;</v>
      </c>
      <c r="F108" t="s">
        <v>2</v>
      </c>
      <c r="G108" t="str">
        <f>CONCATENATE("&lt;gloss&gt;",'Word List'!F107,"&lt;/gloss&gt;")</f>
        <v>&lt;gloss&gt;&lt;/gloss&gt;</v>
      </c>
      <c r="H108" t="str">
        <f>CONCATENATE("&lt;alt_gloss&gt;",'Word List'!G107,"&lt;/alt_gloss&gt;")</f>
        <v>&lt;alt_gloss&gt;&lt;/alt_gloss&gt;</v>
      </c>
      <c r="I108" t="str">
        <f>CONCATENATE("&lt;semantic_category&gt;",'Word List'!H107,"&lt;/semantic_category&gt;")</f>
        <v>&lt;semantic_category&gt;&lt;/semantic_category&gt;</v>
      </c>
      <c r="J108" t="s">
        <v>2</v>
      </c>
    </row>
    <row r="109" spans="1:10" ht="20.25">
      <c r="A109" t="s">
        <v>1</v>
      </c>
      <c r="B109" t="str">
        <f>CONCATENATE("&lt;entry&gt;",'Word List'!A108,"&lt;/entry&gt;")</f>
        <v>&lt;entry&gt;107&lt;/entry&gt;</v>
      </c>
      <c r="C109" t="str">
        <f>CONCATENATE("&lt;native_orthography&gt;",'Word List'!B108,"&lt;/native_orthography&gt;")</f>
        <v>&lt;native_orthography&gt;I&lt;/native_orthography&gt;</v>
      </c>
      <c r="D109" t="str">
        <f>CONCATENATE("&lt;IPA_transcription&gt;",'Word List'!C108,"&lt;/IPA_transcription&gt;")</f>
        <v>&lt;IPA_transcription&gt;Ndiri kufara wena.  Ko uri kudziidza chii zviya?&lt;/IPA_transcription&gt;</v>
      </c>
      <c r="E109" t="str">
        <f>CONCATENATE("&lt;gloss&gt;",'Word List'!D108,"&lt;/gloss&gt;")</f>
        <v>&lt;gloss&gt;I am very happy.  What are you studying?&lt;/gloss&gt;</v>
      </c>
      <c r="F109" t="s">
        <v>2</v>
      </c>
      <c r="G109" t="str">
        <f>CONCATENATE("&lt;gloss&gt;",'Word List'!F108,"&lt;/gloss&gt;")</f>
        <v>&lt;gloss&gt;&lt;/gloss&gt;</v>
      </c>
      <c r="H109" t="str">
        <f>CONCATENATE("&lt;alt_gloss&gt;",'Word List'!G108,"&lt;/alt_gloss&gt;")</f>
        <v>&lt;alt_gloss&gt;&lt;/alt_gloss&gt;</v>
      </c>
      <c r="I109" t="str">
        <f>CONCATENATE("&lt;semantic_category&gt;",'Word List'!H108,"&lt;/semantic_category&gt;")</f>
        <v>&lt;semantic_category&gt;&lt;/semantic_category&gt;</v>
      </c>
      <c r="J109" t="s">
        <v>2</v>
      </c>
    </row>
    <row r="110" spans="1:10" ht="20.25">
      <c r="A110" t="s">
        <v>1</v>
      </c>
      <c r="B110" t="str">
        <f>CONCATENATE("&lt;entry&gt;",'Word List'!A109,"&lt;/entry&gt;")</f>
        <v>&lt;entry&gt;108&lt;/entry&gt;</v>
      </c>
      <c r="C110" t="str">
        <f>CONCATENATE("&lt;native_orthography&gt;",'Word List'!B109,"&lt;/native_orthography&gt;")</f>
        <v>&lt;native_orthography&gt;II&lt;/native_orthography&gt;</v>
      </c>
      <c r="D110" t="str">
        <f>CONCATENATE("&lt;IPA_transcription&gt;",'Word List'!C109,"&lt;/IPA_transcription&gt;")</f>
        <v>&lt;IPA_transcription&gt;Inini ndiri kudziidza Chingezi chemene.&lt;/IPA_transcription&gt;</v>
      </c>
      <c r="E110" t="str">
        <f>CONCATENATE("&lt;gloss&gt;",'Word List'!D109,"&lt;/gloss&gt;")</f>
        <v>&lt;gloss&gt;I am taking English proper.&lt;/gloss&gt;</v>
      </c>
      <c r="F110" t="s">
        <v>2</v>
      </c>
      <c r="G110" t="str">
        <f>CONCATENATE("&lt;gloss&gt;",'Word List'!F109,"&lt;/gloss&gt;")</f>
        <v>&lt;gloss&gt;&lt;/gloss&gt;</v>
      </c>
      <c r="H110" t="str">
        <f>CONCATENATE("&lt;alt_gloss&gt;",'Word List'!G109,"&lt;/alt_gloss&gt;")</f>
        <v>&lt;alt_gloss&gt;&lt;/alt_gloss&gt;</v>
      </c>
      <c r="I110" t="str">
        <f>CONCATENATE("&lt;semantic_category&gt;",'Word List'!H109,"&lt;/semantic_category&gt;")</f>
        <v>&lt;semantic_category&gt;&lt;/semantic_category&gt;</v>
      </c>
      <c r="J110" t="s">
        <v>2</v>
      </c>
    </row>
    <row r="111" spans="1:10" ht="20.25">
      <c r="A111" t="s">
        <v>1</v>
      </c>
      <c r="B111" t="str">
        <f>CONCATENATE("&lt;entry&gt;",'Word List'!A110,"&lt;/entry&gt;")</f>
        <v>&lt;entry&gt;109&lt;/entry&gt;</v>
      </c>
      <c r="C111" t="str">
        <f>CONCATENATE("&lt;native_orthography&gt;",'Word List'!B110,"&lt;/native_orthography&gt;")</f>
        <v>&lt;native_orthography&gt;I&lt;/native_orthography&gt;</v>
      </c>
      <c r="D111" t="str">
        <f>CONCATENATE("&lt;IPA_transcription&gt;",'Word List'!C110,"&lt;/IPA_transcription&gt;")</f>
        <v>&lt;IPA_transcription&gt;Chingezi?&lt;/IPA_transcription&gt;</v>
      </c>
      <c r="E111" t="str">
        <f>CONCATENATE("&lt;gloss&gt;",'Word List'!D110,"&lt;/gloss&gt;")</f>
        <v>&lt;gloss&gt;English?&lt;/gloss&gt;</v>
      </c>
      <c r="F111" t="s">
        <v>2</v>
      </c>
      <c r="G111" t="str">
        <f>CONCATENATE("&lt;gloss&gt;",'Word List'!F110,"&lt;/gloss&gt;")</f>
        <v>&lt;gloss&gt;&lt;/gloss&gt;</v>
      </c>
      <c r="H111" t="str">
        <f>CONCATENATE("&lt;alt_gloss&gt;",'Word List'!G110,"&lt;/alt_gloss&gt;")</f>
        <v>&lt;alt_gloss&gt;&lt;/alt_gloss&gt;</v>
      </c>
      <c r="I111" t="str">
        <f>CONCATENATE("&lt;semantic_category&gt;",'Word List'!H110,"&lt;/semantic_category&gt;")</f>
        <v>&lt;semantic_category&gt;&lt;/semantic_category&gt;</v>
      </c>
      <c r="J111" t="s">
        <v>2</v>
      </c>
    </row>
    <row r="112" spans="1:10" ht="20.25">
      <c r="A112" t="s">
        <v>1</v>
      </c>
      <c r="B112" t="str">
        <f>CONCATENATE("&lt;entry&gt;",'Word List'!A111,"&lt;/entry&gt;")</f>
        <v>&lt;entry&gt;110&lt;/entry&gt;</v>
      </c>
      <c r="C112" t="str">
        <f>CONCATENATE("&lt;native_orthography&gt;",'Word List'!B111,"&lt;/native_orthography&gt;")</f>
        <v>&lt;native_orthography&gt;II&lt;/native_orthography&gt;</v>
      </c>
      <c r="D112" t="str">
        <f>CONCATENATE("&lt;IPA_transcription&gt;",'Word List'!C111,"&lt;/IPA_transcription&gt;")</f>
        <v>&lt;IPA_transcription&gt;Chingezi.&lt;/IPA_transcription&gt;</v>
      </c>
      <c r="E112" t="str">
        <f>CONCATENATE("&lt;gloss&gt;",'Word List'!D111,"&lt;/gloss&gt;")</f>
        <v>&lt;gloss&gt;Yes, English.&lt;/gloss&gt;</v>
      </c>
      <c r="F112" t="s">
        <v>2</v>
      </c>
      <c r="G112" t="str">
        <f>CONCATENATE("&lt;gloss&gt;",'Word List'!F111,"&lt;/gloss&gt;")</f>
        <v>&lt;gloss&gt;&lt;/gloss&gt;</v>
      </c>
      <c r="H112" t="str">
        <f>CONCATENATE("&lt;alt_gloss&gt;",'Word List'!G111,"&lt;/alt_gloss&gt;")</f>
        <v>&lt;alt_gloss&gt;&lt;/alt_gloss&gt;</v>
      </c>
      <c r="I112" t="str">
        <f>CONCATENATE("&lt;semantic_category&gt;",'Word List'!H111,"&lt;/semantic_category&gt;")</f>
        <v>&lt;semantic_category&gt;&lt;/semantic_category&gt;</v>
      </c>
      <c r="J112" t="s">
        <v>2</v>
      </c>
    </row>
    <row r="113" spans="1:10" ht="20.25">
      <c r="A113" t="s">
        <v>1</v>
      </c>
      <c r="B113" t="str">
        <f>CONCATENATE("&lt;entry&gt;",'Word List'!A112,"&lt;/entry&gt;")</f>
        <v>&lt;entry&gt;111&lt;/entry&gt;</v>
      </c>
      <c r="C113" t="str">
        <f>CONCATENATE("&lt;native_orthography&gt;",'Word List'!B112,"&lt;/native_orthography&gt;")</f>
        <v>&lt;native_orthography&gt;I&lt;/native_orthography&gt;</v>
      </c>
      <c r="D113" t="str">
        <f>CONCATENATE("&lt;IPA_transcription&gt;",'Word List'!C112,"&lt;/IPA_transcription&gt;")</f>
        <v>&lt;IPA_transcription&gt;Ee ndimwe maBhunukaǃ&lt;/IPA_transcription&gt;</v>
      </c>
      <c r="E113" t="str">
        <f>CONCATENATE("&lt;gloss&gt;",'Word List'!D112,"&lt;/gloss&gt;")</f>
        <v>&lt;gloss&gt;Eh!  You are the white man.&lt;/gloss&gt;</v>
      </c>
      <c r="F113" t="s">
        <v>2</v>
      </c>
      <c r="G113" t="str">
        <f>CONCATENATE("&lt;gloss&gt;",'Word List'!F112,"&lt;/gloss&gt;")</f>
        <v>&lt;gloss&gt;&lt;/gloss&gt;</v>
      </c>
      <c r="H113" t="str">
        <f>CONCATENATE("&lt;alt_gloss&gt;",'Word List'!G112,"&lt;/alt_gloss&gt;")</f>
        <v>&lt;alt_gloss&gt;&lt;/alt_gloss&gt;</v>
      </c>
      <c r="I113" t="str">
        <f>CONCATENATE("&lt;semantic_category&gt;",'Word List'!H112,"&lt;/semantic_category&gt;")</f>
        <v>&lt;semantic_category&gt;&lt;/semantic_category&gt;</v>
      </c>
      <c r="J113" t="s">
        <v>2</v>
      </c>
    </row>
    <row r="114" spans="1:10" ht="20.25">
      <c r="A114" t="s">
        <v>1</v>
      </c>
      <c r="B114" t="str">
        <f>CONCATENATE("&lt;entry&gt;",'Word List'!A113,"&lt;/entry&gt;")</f>
        <v>&lt;entry&gt;112&lt;/entry&gt;</v>
      </c>
      <c r="C114" t="str">
        <f>CONCATENATE("&lt;native_orthography&gt;",'Word List'!B113,"&lt;/native_orthography&gt;")</f>
        <v>&lt;native_orthography&gt;II&lt;/native_orthography&gt;</v>
      </c>
      <c r="D114" t="str">
        <f>CONCATENATE("&lt;IPA_transcription&gt;",'Word List'!C113,"&lt;/IPA_transcription&gt;")</f>
        <v>&lt;IPA_transcription&gt;Aa...tabva taita maBhunu emene.&lt;/IPA_transcription&gt;</v>
      </c>
      <c r="E114" t="str">
        <f>CONCATENATE("&lt;gloss&gt;",'Word List'!D113,"&lt;/gloss&gt;")</f>
        <v>&lt;gloss&gt;Ah!  We are trying to be white people for sure.&lt;/gloss&gt;</v>
      </c>
      <c r="F114" t="s">
        <v>2</v>
      </c>
      <c r="G114" t="str">
        <f>CONCATENATE("&lt;gloss&gt;",'Word List'!F113,"&lt;/gloss&gt;")</f>
        <v>&lt;gloss&gt;&lt;/gloss&gt;</v>
      </c>
      <c r="H114" t="str">
        <f>CONCATENATE("&lt;alt_gloss&gt;",'Word List'!G113,"&lt;/alt_gloss&gt;")</f>
        <v>&lt;alt_gloss&gt;&lt;/alt_gloss&gt;</v>
      </c>
      <c r="I114" t="str">
        <f>CONCATENATE("&lt;semantic_category&gt;",'Word List'!H113,"&lt;/semantic_category&gt;")</f>
        <v>&lt;semantic_category&gt;&lt;/semantic_category&gt;</v>
      </c>
      <c r="J114" t="s">
        <v>2</v>
      </c>
    </row>
    <row r="115" spans="1:10" ht="20.25">
      <c r="A115" t="s">
        <v>1</v>
      </c>
      <c r="B115" t="str">
        <f>CONCATENATE("&lt;entry&gt;",'Word List'!A114,"&lt;/entry&gt;")</f>
        <v>&lt;entry&gt;113&lt;/entry&gt;</v>
      </c>
      <c r="C115" t="str">
        <f>CONCATENATE("&lt;native_orthography&gt;",'Word List'!B114,"&lt;/native_orthography&gt;")</f>
        <v>&lt;native_orthography&gt;I&lt;/native_orthography&gt;</v>
      </c>
      <c r="D115" t="str">
        <f>CONCATENATE("&lt;IPA_transcription&gt;",'Word List'!C114,"&lt;/IPA_transcription&gt;")</f>
        <v>&lt;IPA_transcription&gt;Ko uri kuda kuzochidziidzisa ani?&lt;/IPA_transcription&gt;</v>
      </c>
      <c r="E115" t="str">
        <f>CONCATENATE("&lt;gloss&gt;",'Word List'!D114,"&lt;/gloss&gt;")</f>
        <v>&lt;gloss&gt;Who do you want to teach?&lt;/gloss&gt;</v>
      </c>
      <c r="F115" t="s">
        <v>2</v>
      </c>
      <c r="G115" t="str">
        <f>CONCATENATE("&lt;gloss&gt;",'Word List'!F114,"&lt;/gloss&gt;")</f>
        <v>&lt;gloss&gt;&lt;/gloss&gt;</v>
      </c>
      <c r="H115" t="str">
        <f>CONCATENATE("&lt;alt_gloss&gt;",'Word List'!G114,"&lt;/alt_gloss&gt;")</f>
        <v>&lt;alt_gloss&gt;&lt;/alt_gloss&gt;</v>
      </c>
      <c r="I115" t="str">
        <f>CONCATENATE("&lt;semantic_category&gt;",'Word List'!H114,"&lt;/semantic_category&gt;")</f>
        <v>&lt;semantic_category&gt;&lt;/semantic_category&gt;</v>
      </c>
      <c r="J115" t="s">
        <v>2</v>
      </c>
    </row>
    <row r="116" spans="1:10" ht="20.25">
      <c r="A116" t="s">
        <v>1</v>
      </c>
      <c r="B116" t="str">
        <f>CONCATENATE("&lt;entry&gt;",'Word List'!A115,"&lt;/entry&gt;")</f>
        <v>&lt;entry&gt;114&lt;/entry&gt;</v>
      </c>
      <c r="C116" t="str">
        <f>CONCATENATE("&lt;native_orthography&gt;",'Word List'!B115,"&lt;/native_orthography&gt;")</f>
        <v>&lt;native_orthography&gt;II&lt;/native_orthography&gt;</v>
      </c>
      <c r="D116" t="str">
        <f>CONCATENATE("&lt;IPA_transcription&gt;",'Word List'!C115,"&lt;/IPA_transcription&gt;")</f>
        <v>&lt;IPA_transcription&gt;Ndinoda kuzodziidzisa vana vari kumba uko, vanochifarira sitereki.&lt;/IPA_transcription&gt;</v>
      </c>
      <c r="E116" t="str">
        <f>CONCATENATE("&lt;gloss&gt;",'Word List'!D115,"&lt;/gloss&gt;")</f>
        <v>&lt;gloss&gt;I would like to teach the children back home.  They love it very much.&lt;/gloss&gt;</v>
      </c>
      <c r="F116" t="s">
        <v>2</v>
      </c>
      <c r="G116" t="str">
        <f>CONCATENATE("&lt;gloss&gt;",'Word List'!F115,"&lt;/gloss&gt;")</f>
        <v>&lt;gloss&gt;&lt;/gloss&gt;</v>
      </c>
      <c r="H116" t="str">
        <f>CONCATENATE("&lt;alt_gloss&gt;",'Word List'!G115,"&lt;/alt_gloss&gt;")</f>
        <v>&lt;alt_gloss&gt;&lt;/alt_gloss&gt;</v>
      </c>
      <c r="I116" t="str">
        <f>CONCATENATE("&lt;semantic_category&gt;",'Word List'!H115,"&lt;/semantic_category&gt;")</f>
        <v>&lt;semantic_category&gt;&lt;/semantic_category&gt;</v>
      </c>
      <c r="J116" t="s">
        <v>2</v>
      </c>
    </row>
    <row r="117" spans="1:10" ht="20.25">
      <c r="A117" t="s">
        <v>1</v>
      </c>
      <c r="B117" t="str">
        <f>CONCATENATE("&lt;entry&gt;",'Word List'!A116,"&lt;/entry&gt;")</f>
        <v>&lt;entry&gt;115&lt;/entry&gt;</v>
      </c>
      <c r="C117" t="str">
        <f>CONCATENATE("&lt;native_orthography&gt;",'Word List'!B116,"&lt;/native_orthography&gt;")</f>
        <v>&lt;native_orthography&gt;I&lt;/native_orthography&gt;</v>
      </c>
      <c r="D117" t="str">
        <f>CONCATENATE("&lt;IPA_transcription&gt;",'Word List'!C116,"&lt;/IPA_transcription&gt;")</f>
        <v>&lt;IPA_transcription&gt;Vanochifarira?&lt;/IPA_transcription&gt;</v>
      </c>
      <c r="E117" t="str">
        <f>CONCATENATE("&lt;gloss&gt;",'Word List'!D116,"&lt;/gloss&gt;")</f>
        <v>&lt;gloss&gt;They like it?&lt;/gloss&gt;</v>
      </c>
      <c r="F117" t="s">
        <v>2</v>
      </c>
      <c r="G117" t="str">
        <f>CONCATENATE("&lt;gloss&gt;",'Word List'!F116,"&lt;/gloss&gt;")</f>
        <v>&lt;gloss&gt;&lt;/gloss&gt;</v>
      </c>
      <c r="H117" t="str">
        <f>CONCATENATE("&lt;alt_gloss&gt;",'Word List'!G116,"&lt;/alt_gloss&gt;")</f>
        <v>&lt;alt_gloss&gt;&lt;/alt_gloss&gt;</v>
      </c>
      <c r="I117" t="str">
        <f>CONCATENATE("&lt;semantic_category&gt;",'Word List'!H116,"&lt;/semantic_category&gt;")</f>
        <v>&lt;semantic_category&gt;&lt;/semantic_category&gt;</v>
      </c>
      <c r="J117" t="s">
        <v>2</v>
      </c>
    </row>
    <row r="118" spans="1:10" ht="20.25">
      <c r="A118" t="s">
        <v>1</v>
      </c>
      <c r="B118" t="str">
        <f>CONCATENATE("&lt;entry&gt;",'Word List'!A117,"&lt;/entry&gt;")</f>
        <v>&lt;entry&gt;116&lt;/entry&gt;</v>
      </c>
      <c r="C118" t="str">
        <f>CONCATENATE("&lt;native_orthography&gt;",'Word List'!B117,"&lt;/native_orthography&gt;")</f>
        <v>&lt;native_orthography&gt;II&lt;/native_orthography&gt;</v>
      </c>
      <c r="D118" t="str">
        <f>CONCATENATE("&lt;IPA_transcription&gt;",'Word List'!C117,"&lt;/IPA_transcription&gt;")</f>
        <v>&lt;IPA_transcription&gt;Unozvizivaka zvinhu zvemazuva anoka, munyika mese Chingezi; Saka tinoda kuti vazotaurawo zvakanaka nevamwe vanhu.&lt;/IPA_transcription&gt;</v>
      </c>
      <c r="E118" t="str">
        <f>CONCATENATE("&lt;gloss&gt;",'Word List'!D117,"&lt;/gloss&gt;")</f>
        <v>&lt;gloss&gt;You know about the present days, in the world, English has dominated; therefore, we want them to speak well with other people.&lt;/gloss&gt;</v>
      </c>
      <c r="F118" t="s">
        <v>2</v>
      </c>
      <c r="G118" t="str">
        <f>CONCATENATE("&lt;gloss&gt;",'Word List'!F117,"&lt;/gloss&gt;")</f>
        <v>&lt;gloss&gt;&lt;/gloss&gt;</v>
      </c>
      <c r="H118" t="str">
        <f>CONCATENATE("&lt;alt_gloss&gt;",'Word List'!G117,"&lt;/alt_gloss&gt;")</f>
        <v>&lt;alt_gloss&gt;&lt;/alt_gloss&gt;</v>
      </c>
      <c r="I118" t="str">
        <f>CONCATENATE("&lt;semantic_category&gt;",'Word List'!H117,"&lt;/semantic_category&gt;")</f>
        <v>&lt;semantic_category&gt;&lt;/semantic_category&gt;</v>
      </c>
      <c r="J118" t="s">
        <v>2</v>
      </c>
    </row>
    <row r="119" spans="1:10" ht="20.25">
      <c r="A119" t="s">
        <v>1</v>
      </c>
      <c r="B119" t="str">
        <f>CONCATENATE("&lt;entry&gt;",'Word List'!A118,"&lt;/entry&gt;")</f>
        <v>&lt;entry&gt;117&lt;/entry&gt;</v>
      </c>
      <c r="C119" t="str">
        <f>CONCATENATE("&lt;native_orthography&gt;",'Word List'!B118,"&lt;/native_orthography&gt;")</f>
        <v>&lt;native_orthography&gt;I&lt;/native_orthography&gt;</v>
      </c>
      <c r="D119" t="str">
        <f>CONCATENATE("&lt;IPA_transcription&gt;",'Word List'!C118,"&lt;/IPA_transcription&gt;")</f>
        <v>&lt;IPA_transcription&gt;Ee...chete musaita kuti vakanganwe mutauro waamaika.&lt;/IPA_transcription&gt;</v>
      </c>
      <c r="E119" t="str">
        <f>CONCATENATE("&lt;gloss&gt;",'Word List'!D118,"&lt;/gloss&gt;")</f>
        <v>&lt;gloss&gt;Eh, just don't let them forget their mother tongue.&lt;/gloss&gt;</v>
      </c>
      <c r="F119" t="s">
        <v>2</v>
      </c>
      <c r="G119" t="str">
        <f>CONCATENATE("&lt;gloss&gt;",'Word List'!F118,"&lt;/gloss&gt;")</f>
        <v>&lt;gloss&gt;&lt;/gloss&gt;</v>
      </c>
      <c r="H119" t="str">
        <f>CONCATENATE("&lt;alt_gloss&gt;",'Word List'!G118,"&lt;/alt_gloss&gt;")</f>
        <v>&lt;alt_gloss&gt;&lt;/alt_gloss&gt;</v>
      </c>
      <c r="I119" t="str">
        <f>CONCATENATE("&lt;semantic_category&gt;",'Word List'!H118,"&lt;/semantic_category&gt;")</f>
        <v>&lt;semantic_category&gt;&lt;/semantic_category&gt;</v>
      </c>
      <c r="J119" t="s">
        <v>2</v>
      </c>
    </row>
    <row r="120" spans="1:10" ht="20.25">
      <c r="A120" t="s">
        <v>1</v>
      </c>
      <c r="B120" t="str">
        <f>CONCATENATE("&lt;entry&gt;",'Word List'!A119,"&lt;/entry&gt;")</f>
        <v>&lt;entry&gt;118&lt;/entry&gt;</v>
      </c>
      <c r="C120" t="str">
        <f>CONCATENATE("&lt;native_orthography&gt;",'Word List'!B119,"&lt;/native_orthography&gt;")</f>
        <v>&lt;native_orthography&gt;II&lt;/native_orthography&gt;</v>
      </c>
      <c r="D120" t="str">
        <f>CONCATENATE("&lt;IPA_transcription&gt;",'Word List'!C119,"&lt;/IPA_transcription&gt;")</f>
        <v>&lt;IPA_transcription&gt;Aa...nikisi, wa Amaika ndiwo wavanofunda vachikura.&lt;/IPA_transcription&gt;</v>
      </c>
      <c r="E120" t="str">
        <f>CONCATENATE("&lt;gloss&gt;",'Word List'!D119,"&lt;/gloss&gt;")</f>
        <v>&lt;gloss&gt;Ah, no, they are taught the mother tongue when they are growing.&lt;/gloss&gt;</v>
      </c>
      <c r="F120" t="s">
        <v>2</v>
      </c>
      <c r="G120" t="str">
        <f>CONCATENATE("&lt;gloss&gt;",'Word List'!F119,"&lt;/gloss&gt;")</f>
        <v>&lt;gloss&gt;&lt;/gloss&gt;</v>
      </c>
      <c r="H120" t="str">
        <f>CONCATENATE("&lt;alt_gloss&gt;",'Word List'!G119,"&lt;/alt_gloss&gt;")</f>
        <v>&lt;alt_gloss&gt;&lt;/alt_gloss&gt;</v>
      </c>
      <c r="I120" t="str">
        <f>CONCATENATE("&lt;semantic_category&gt;",'Word List'!H119,"&lt;/semantic_category&gt;")</f>
        <v>&lt;semantic_category&gt;&lt;/semantic_category&gt;</v>
      </c>
      <c r="J120" t="s">
        <v>2</v>
      </c>
    </row>
    <row r="121" spans="1:10" ht="20.25">
      <c r="A121" t="s">
        <v>1</v>
      </c>
      <c r="B121" t="str">
        <f>CONCATENATE("&lt;entry&gt;",'Word List'!A120,"&lt;/entry&gt;")</f>
        <v>&lt;entry&gt;119&lt;/entry&gt;</v>
      </c>
      <c r="C121" t="str">
        <f>CONCATENATE("&lt;native_orthography&gt;",'Word List'!B120,"&lt;/native_orthography&gt;")</f>
        <v>&lt;native_orthography&gt;I&lt;/native_orthography&gt;</v>
      </c>
      <c r="D121" t="str">
        <f>CONCATENATE("&lt;IPA_transcription&gt;",'Word List'!C120,"&lt;/IPA_transcription&gt;")</f>
        <v>&lt;IPA_transcription&gt;Muchauziwa here?&lt;/IPA_transcription&gt;</v>
      </c>
      <c r="E121" t="str">
        <f>CONCATENATE("&lt;gloss&gt;",'Word List'!D120,"&lt;/gloss&gt;")</f>
        <v>&lt;gloss&gt;Do you still know it?&lt;/gloss&gt;</v>
      </c>
      <c r="F121" t="s">
        <v>2</v>
      </c>
      <c r="G121" t="str">
        <f>CONCATENATE("&lt;gloss&gt;",'Word List'!F120,"&lt;/gloss&gt;")</f>
        <v>&lt;gloss&gt;&lt;/gloss&gt;</v>
      </c>
      <c r="H121" t="str">
        <f>CONCATENATE("&lt;alt_gloss&gt;",'Word List'!G120,"&lt;/alt_gloss&gt;")</f>
        <v>&lt;alt_gloss&gt;&lt;/alt_gloss&gt;</v>
      </c>
      <c r="I121" t="str">
        <f>CONCATENATE("&lt;semantic_category&gt;",'Word List'!H120,"&lt;/semantic_category&gt;")</f>
        <v>&lt;semantic_category&gt;&lt;/semantic_category&gt;</v>
      </c>
      <c r="J121" t="s">
        <v>2</v>
      </c>
    </row>
    <row r="122" spans="1:10" ht="20.25">
      <c r="A122" t="s">
        <v>1</v>
      </c>
      <c r="B122" t="str">
        <f>CONCATENATE("&lt;entry&gt;",'Word List'!A121,"&lt;/entry&gt;")</f>
        <v>&lt;entry&gt;120&lt;/entry&gt;</v>
      </c>
      <c r="C122" t="str">
        <f>CONCATENATE("&lt;native_orthography&gt;",'Word List'!B121,"&lt;/native_orthography&gt;")</f>
        <v>&lt;native_orthography&gt;II&lt;/native_orthography&gt;</v>
      </c>
      <c r="D122" t="str">
        <f>CONCATENATE("&lt;IPA_transcription&gt;",'Word List'!C121,"&lt;/IPA_transcription&gt;")</f>
        <v>&lt;IPA_transcription&gt;Aa...tiri...ku uziva chaizvo; zvino tinombota tichikanganwa zvimwe, bati....chaizvochaizvo zvamai atikanganwi.&lt;/IPA_transcription&gt;</v>
      </c>
      <c r="E122" t="str">
        <f>CONCATENATE("&lt;gloss&gt;",'Word List'!D121,"&lt;/gloss&gt;")</f>
        <v>&lt;gloss&gt;Ah! I still know it a lot; once in a while, I forget somethings, but the real language of my mother, I never forget.&lt;/gloss&gt;</v>
      </c>
      <c r="F122" t="s">
        <v>2</v>
      </c>
      <c r="G122" t="str">
        <f>CONCATENATE("&lt;gloss&gt;",'Word List'!F121,"&lt;/gloss&gt;")</f>
        <v>&lt;gloss&gt;&lt;/gloss&gt;</v>
      </c>
      <c r="H122" t="str">
        <f>CONCATENATE("&lt;alt_gloss&gt;",'Word List'!G121,"&lt;/alt_gloss&gt;")</f>
        <v>&lt;alt_gloss&gt;&lt;/alt_gloss&gt;</v>
      </c>
      <c r="I122" t="str">
        <f>CONCATENATE("&lt;semantic_category&gt;",'Word List'!H121,"&lt;/semantic_category&gt;")</f>
        <v>&lt;semantic_category&gt;&lt;/semantic_category&gt;</v>
      </c>
      <c r="J122" t="s">
        <v>2</v>
      </c>
    </row>
    <row r="123" spans="1:10" ht="20.25">
      <c r="A123" t="s">
        <v>1</v>
      </c>
      <c r="B123" t="str">
        <f>CONCATENATE("&lt;entry&gt;",'Word List'!A122,"&lt;/entry&gt;")</f>
        <v>&lt;entry&gt;121&lt;/entry&gt;</v>
      </c>
      <c r="C123" t="str">
        <f>CONCATENATE("&lt;native_orthography&gt;",'Word List'!B122,"&lt;/native_orthography&gt;")</f>
        <v>&lt;native_orthography&gt;I&lt;/native_orthography&gt;</v>
      </c>
      <c r="D123" t="str">
        <f>CONCATENATE("&lt;IPA_transcription&gt;",'Word List'!C122,"&lt;/IPA_transcription&gt;")</f>
        <v>&lt;IPA_transcription&gt;Aaa.... Amukanganwe?&lt;/IPA_transcription&gt;</v>
      </c>
      <c r="E123" t="str">
        <f>CONCATENATE("&lt;gloss&gt;",'Word List'!D122,"&lt;/gloss&gt;")</f>
        <v>&lt;gloss&gt;Ah! You don't forget?&lt;/gloss&gt;</v>
      </c>
      <c r="F123" t="s">
        <v>2</v>
      </c>
      <c r="G123" t="str">
        <f>CONCATENATE("&lt;gloss&gt;",'Word List'!F122,"&lt;/gloss&gt;")</f>
        <v>&lt;gloss&gt;&lt;/gloss&gt;</v>
      </c>
      <c r="H123" t="str">
        <f>CONCATENATE("&lt;alt_gloss&gt;",'Word List'!G122,"&lt;/alt_gloss&gt;")</f>
        <v>&lt;alt_gloss&gt;&lt;/alt_gloss&gt;</v>
      </c>
      <c r="I123" t="str">
        <f>CONCATENATE("&lt;semantic_category&gt;",'Word List'!H122,"&lt;/semantic_category&gt;")</f>
        <v>&lt;semantic_category&gt;&lt;/semantic_category&gt;</v>
      </c>
      <c r="J123" t="s">
        <v>2</v>
      </c>
    </row>
    <row r="124" spans="1:10" ht="20.25">
      <c r="A124" t="s">
        <v>1</v>
      </c>
      <c r="B124" t="str">
        <f>CONCATENATE("&lt;entry&gt;",'Word List'!A123,"&lt;/entry&gt;")</f>
        <v>&lt;entry&gt;122&lt;/entry&gt;</v>
      </c>
      <c r="C124" t="str">
        <f>CONCATENATE("&lt;native_orthography&gt;",'Word List'!B123,"&lt;/native_orthography&gt;")</f>
        <v>&lt;native_orthography&gt;II&lt;/native_orthography&gt;</v>
      </c>
      <c r="D124" t="str">
        <f>CONCATENATE("&lt;IPA_transcription&gt;",'Word List'!C123,"&lt;/IPA_transcription&gt;")</f>
        <v>&lt;IPA_transcription&gt;Yaa...&lt;/IPA_transcription&gt;</v>
      </c>
      <c r="E124" t="str">
        <f>CONCATENATE("&lt;gloss&gt;",'Word List'!D123,"&lt;/gloss&gt;")</f>
        <v>&lt;gloss&gt;Yah.&lt;/gloss&gt;</v>
      </c>
      <c r="F124" t="s">
        <v>2</v>
      </c>
      <c r="G124" t="str">
        <f>CONCATENATE("&lt;gloss&gt;",'Word List'!F123,"&lt;/gloss&gt;")</f>
        <v>&lt;gloss&gt;&lt;/gloss&gt;</v>
      </c>
      <c r="H124" t="str">
        <f>CONCATENATE("&lt;alt_gloss&gt;",'Word List'!G123,"&lt;/alt_gloss&gt;")</f>
        <v>&lt;alt_gloss&gt;&lt;/alt_gloss&gt;</v>
      </c>
      <c r="I124" t="str">
        <f>CONCATENATE("&lt;semantic_category&gt;",'Word List'!H123,"&lt;/semantic_category&gt;")</f>
        <v>&lt;semantic_category&gt;&lt;/semantic_category&gt;</v>
      </c>
      <c r="J124" t="s">
        <v>2</v>
      </c>
    </row>
    <row r="125" spans="1:10" ht="20.25">
      <c r="A125" t="s">
        <v>1</v>
      </c>
      <c r="B125" t="str">
        <f>CONCATENATE("&lt;entry&gt;",'Word List'!A124,"&lt;/entry&gt;")</f>
        <v>&lt;entry&gt;123&lt;/entry&gt;</v>
      </c>
      <c r="C125" t="str">
        <f>CONCATENATE("&lt;native_orthography&gt;",'Word List'!B124,"&lt;/native_orthography&gt;")</f>
        <v>&lt;native_orthography&gt;I&lt;/native_orthography&gt;</v>
      </c>
      <c r="D125" t="str">
        <f>CONCATENATE("&lt;IPA_transcription&gt;",'Word List'!C124,"&lt;/IPA_transcription&gt;")</f>
        <v>&lt;IPA_transcription&gt;Aaa tozoona modzoka kuti munonga muchakwanisa ere kutaura.&lt;/IPA_transcription&gt;</v>
      </c>
      <c r="E125" t="str">
        <f>CONCATENATE("&lt;gloss&gt;",'Word List'!D124,"&lt;/gloss&gt;")</f>
        <v>&lt;gloss&gt;We will see, when you go back, if you will still be able to speak.&lt;/gloss&gt;</v>
      </c>
      <c r="F125" t="s">
        <v>2</v>
      </c>
      <c r="G125" t="str">
        <f>CONCATENATE("&lt;gloss&gt;",'Word List'!F124,"&lt;/gloss&gt;")</f>
        <v>&lt;gloss&gt;&lt;/gloss&gt;</v>
      </c>
      <c r="H125" t="str">
        <f>CONCATENATE("&lt;alt_gloss&gt;",'Word List'!G124,"&lt;/alt_gloss&gt;")</f>
        <v>&lt;alt_gloss&gt;&lt;/alt_gloss&gt;</v>
      </c>
      <c r="I125" t="str">
        <f>CONCATENATE("&lt;semantic_category&gt;",'Word List'!H124,"&lt;/semantic_category&gt;")</f>
        <v>&lt;semantic_category&gt;&lt;/semantic_category&gt;</v>
      </c>
      <c r="J125" t="s">
        <v>2</v>
      </c>
    </row>
    <row r="126" spans="1:10" ht="20.25">
      <c r="A126" t="s">
        <v>1</v>
      </c>
      <c r="B126" t="str">
        <f>CONCATENATE("&lt;entry&gt;",'Word List'!A125,"&lt;/entry&gt;")</f>
        <v>&lt;entry&gt;124&lt;/entry&gt;</v>
      </c>
      <c r="C126" t="str">
        <f>CONCATENATE("&lt;native_orthography&gt;",'Word List'!B125,"&lt;/native_orthography&gt;")</f>
        <v>&lt;native_orthography&gt;II&lt;/native_orthography&gt;</v>
      </c>
      <c r="D126" t="str">
        <f>CONCATENATE("&lt;IPA_transcription&gt;",'Word List'!C125,"&lt;/IPA_transcription&gt;")</f>
        <v>&lt;IPA_transcription&gt;Aa tichazozvionawo tadzokako nyangwesuso.&lt;/IPA_transcription&gt;</v>
      </c>
      <c r="E126" t="str">
        <f>CONCATENATE("&lt;gloss&gt;",'Word List'!D125,"&lt;/gloss&gt;")</f>
        <v>&lt;gloss&gt;Ah, we will when we go back.&lt;/gloss&gt;</v>
      </c>
      <c r="F126" t="s">
        <v>2</v>
      </c>
      <c r="G126" t="str">
        <f>CONCATENATE("&lt;gloss&gt;",'Word List'!F125,"&lt;/gloss&gt;")</f>
        <v>&lt;gloss&gt;&lt;/gloss&gt;</v>
      </c>
      <c r="H126" t="str">
        <f>CONCATENATE("&lt;alt_gloss&gt;",'Word List'!G125,"&lt;/alt_gloss&gt;")</f>
        <v>&lt;alt_gloss&gt;&lt;/alt_gloss&gt;</v>
      </c>
      <c r="I126" t="str">
        <f>CONCATENATE("&lt;semantic_category&gt;",'Word List'!H125,"&lt;/semantic_category&gt;")</f>
        <v>&lt;semantic_category&gt;&lt;/semantic_category&gt;</v>
      </c>
      <c r="J126" t="s">
        <v>2</v>
      </c>
    </row>
    <row r="127" spans="1:10" ht="20.25">
      <c r="A127" t="s">
        <v>1</v>
      </c>
      <c r="B127" t="str">
        <f>CONCATENATE("&lt;entry&gt;",'Word List'!A126,"&lt;/entry&gt;")</f>
        <v>&lt;entry&gt;125&lt;/entry&gt;</v>
      </c>
      <c r="C127" t="str">
        <f>CONCATENATE("&lt;native_orthography&gt;",'Word List'!B126,"&lt;/native_orthography&gt;")</f>
        <v>&lt;native_orthography&gt;I&lt;/native_orthography&gt;</v>
      </c>
      <c r="D127" t="str">
        <f>CONCATENATE("&lt;IPA_transcription&gt;",'Word List'!C126,"&lt;/IPA_transcription&gt;")</f>
        <v>&lt;IPA_transcription&gt;Nokuti vazhinji vakauya kuno uku, taka...vazhinji vendakasangana navo.&lt;/IPA_transcription&gt;</v>
      </c>
      <c r="E127" t="str">
        <f>CONCATENATE("&lt;gloss&gt;",'Word List'!D126,"&lt;/gloss&gt;")</f>
        <v>&lt;gloss&gt;Because many who came here, we have...most that I met...&lt;/gloss&gt;</v>
      </c>
      <c r="F127" t="s">
        <v>2</v>
      </c>
      <c r="G127" t="str">
        <f>CONCATENATE("&lt;gloss&gt;",'Word List'!F126,"&lt;/gloss&gt;")</f>
        <v>&lt;gloss&gt;&lt;/gloss&gt;</v>
      </c>
      <c r="H127" t="str">
        <f>CONCATENATE("&lt;alt_gloss&gt;",'Word List'!G126,"&lt;/alt_gloss&gt;")</f>
        <v>&lt;alt_gloss&gt;&lt;/alt_gloss&gt;</v>
      </c>
      <c r="I127" t="str">
        <f>CONCATENATE("&lt;semantic_category&gt;",'Word List'!H126,"&lt;/semantic_category&gt;")</f>
        <v>&lt;semantic_category&gt;&lt;/semantic_category&gt;</v>
      </c>
      <c r="J127" t="s">
        <v>2</v>
      </c>
    </row>
    <row r="128" spans="1:10" ht="20.25">
      <c r="A128" t="s">
        <v>1</v>
      </c>
      <c r="B128" t="str">
        <f>CONCATENATE("&lt;entry&gt;",'Word List'!A127,"&lt;/entry&gt;")</f>
        <v>&lt;entry&gt;126&lt;/entry&gt;</v>
      </c>
      <c r="C128" t="str">
        <f>CONCATENATE("&lt;native_orthography&gt;",'Word List'!B127,"&lt;/native_orthography&gt;")</f>
        <v>&lt;native_orthography&gt;II&lt;/native_orthography&gt;</v>
      </c>
      <c r="D128" t="str">
        <f>CONCATENATE("&lt;IPA_transcription&gt;",'Word List'!C127,"&lt;/IPA_transcription&gt;")</f>
        <v>&lt;IPA_transcription&gt;Ehe e...&lt;/IPA_transcription&gt;</v>
      </c>
      <c r="E128" t="str">
        <f>CONCATENATE("&lt;gloss&gt;",'Word List'!D127,"&lt;/gloss&gt;")</f>
        <v>&lt;gloss&gt;Eh!&lt;/gloss&gt;</v>
      </c>
      <c r="F128" t="s">
        <v>2</v>
      </c>
      <c r="G128" t="str">
        <f>CONCATENATE("&lt;gloss&gt;",'Word List'!F127,"&lt;/gloss&gt;")</f>
        <v>&lt;gloss&gt;&lt;/gloss&gt;</v>
      </c>
      <c r="H128" t="str">
        <f>CONCATENATE("&lt;alt_gloss&gt;",'Word List'!G127,"&lt;/alt_gloss&gt;")</f>
        <v>&lt;alt_gloss&gt;&lt;/alt_gloss&gt;</v>
      </c>
      <c r="I128" t="str">
        <f>CONCATENATE("&lt;semantic_category&gt;",'Word List'!H127,"&lt;/semantic_category&gt;")</f>
        <v>&lt;semantic_category&gt;&lt;/semantic_category&gt;</v>
      </c>
      <c r="J128" t="s">
        <v>2</v>
      </c>
    </row>
    <row r="129" spans="1:10" ht="20.25">
      <c r="A129" t="s">
        <v>1</v>
      </c>
      <c r="B129" t="str">
        <f>CONCATENATE("&lt;entry&gt;",'Word List'!A128,"&lt;/entry&gt;")</f>
        <v>&lt;entry&gt;127&lt;/entry&gt;</v>
      </c>
      <c r="C129" t="str">
        <f>CONCATENATE("&lt;native_orthography&gt;",'Word List'!B128,"&lt;/native_orthography&gt;")</f>
        <v>&lt;native_orthography&gt;I&lt;/native_orthography&gt;</v>
      </c>
      <c r="D129" t="str">
        <f>CONCATENATE("&lt;IPA_transcription&gt;",'Word List'!C128,"&lt;/IPA_transcription&gt;")</f>
        <v>&lt;IPA_transcription&gt;Vaiti kana vaakutaura unobva wasahiwa kuti munhu akaberekwa mu Chindau ere kana kuti Shona.&lt;/IPA_transcription&gt;</v>
      </c>
      <c r="E129" t="str">
        <f>CONCATENATE("&lt;gloss&gt;",'Word List'!D128,"&lt;/gloss&gt;")</f>
        <v>&lt;gloss&gt;When they spoke, you would debate whether they are from the Ndau or the Shona.&lt;/gloss&gt;</v>
      </c>
      <c r="F129" t="s">
        <v>2</v>
      </c>
      <c r="G129" t="str">
        <f>CONCATENATE("&lt;gloss&gt;",'Word List'!F128,"&lt;/gloss&gt;")</f>
        <v>&lt;gloss&gt;&lt;/gloss&gt;</v>
      </c>
      <c r="H129" t="str">
        <f>CONCATENATE("&lt;alt_gloss&gt;",'Word List'!G128,"&lt;/alt_gloss&gt;")</f>
        <v>&lt;alt_gloss&gt;&lt;/alt_gloss&gt;</v>
      </c>
      <c r="I129" t="str">
        <f>CONCATENATE("&lt;semantic_category&gt;",'Word List'!H128,"&lt;/semantic_category&gt;")</f>
        <v>&lt;semantic_category&gt;&lt;/semantic_category&gt;</v>
      </c>
      <c r="J129" t="s">
        <v>2</v>
      </c>
    </row>
    <row r="130" spans="1:10" ht="20.25">
      <c r="A130" t="s">
        <v>1</v>
      </c>
      <c r="B130" t="str">
        <f>CONCATENATE("&lt;entry&gt;",'Word List'!A129,"&lt;/entry&gt;")</f>
        <v>&lt;entry&gt;128&lt;/entry&gt;</v>
      </c>
      <c r="C130" t="str">
        <f>CONCATENATE("&lt;native_orthography&gt;",'Word List'!B129,"&lt;/native_orthography&gt;")</f>
        <v>&lt;native_orthography&gt;II&lt;/native_orthography&gt;</v>
      </c>
      <c r="D130" t="str">
        <f>CONCATENATE("&lt;IPA_transcription&gt;",'Word List'!C129,"&lt;/IPA_transcription&gt;")</f>
        <v>&lt;IPA_transcription&gt;Ya a; zvinonetsaka ngendava yekuti kuno uku ukauya ukapedza makore mana kana mashano usingatauri chako unopedzisira wakanganwa zvimwe.&lt;/IPA_transcription&gt;</v>
      </c>
      <c r="E130" t="str">
        <f>CONCATENATE("&lt;gloss&gt;",'Word List'!D129,"&lt;/gloss&gt;")</f>
        <v>&lt;gloss&gt;Yah!  It's difficult because, if you come here and spend four or five years without speaking your own language, you end up forgetting some words.&lt;/gloss&gt;</v>
      </c>
      <c r="F130" t="s">
        <v>2</v>
      </c>
      <c r="G130" t="str">
        <f>CONCATENATE("&lt;gloss&gt;",'Word List'!F129,"&lt;/gloss&gt;")</f>
        <v>&lt;gloss&gt;&lt;/gloss&gt;</v>
      </c>
      <c r="H130" t="str">
        <f>CONCATENATE("&lt;alt_gloss&gt;",'Word List'!G129,"&lt;/alt_gloss&gt;")</f>
        <v>&lt;alt_gloss&gt;&lt;/alt_gloss&gt;</v>
      </c>
      <c r="I130" t="str">
        <f>CONCATENATE("&lt;semantic_category&gt;",'Word List'!H129,"&lt;/semantic_category&gt;")</f>
        <v>&lt;semantic_category&gt;&lt;/semantic_category&gt;</v>
      </c>
      <c r="J130" t="s">
        <v>2</v>
      </c>
    </row>
    <row r="131" spans="1:10" ht="20.25">
      <c r="A131" t="s">
        <v>1</v>
      </c>
      <c r="B131" t="str">
        <f>CONCATENATE("&lt;entry&gt;",'Word List'!A130,"&lt;/entry&gt;")</f>
        <v>&lt;entry&gt;129&lt;/entry&gt;</v>
      </c>
      <c r="C131" t="str">
        <f>CONCATENATE("&lt;native_orthography&gt;",'Word List'!B130,"&lt;/native_orthography&gt;")</f>
        <v>&lt;native_orthography&gt;I&lt;/native_orthography&gt;</v>
      </c>
      <c r="D131" t="str">
        <f>CONCATENATE("&lt;IPA_transcription&gt;",'Word List'!C130,"&lt;/IPA_transcription&gt;")</f>
        <v>&lt;IPA_transcription&gt;Andingambokushooriba.&lt;/IPA_transcription&gt;</v>
      </c>
      <c r="E131" t="str">
        <f>CONCATENATE("&lt;gloss&gt;",'Word List'!D130,"&lt;/gloss&gt;")</f>
        <v>&lt;gloss&gt;I wouldn't blame you.&lt;/gloss&gt;</v>
      </c>
      <c r="F131" t="s">
        <v>2</v>
      </c>
      <c r="G131" t="str">
        <f>CONCATENATE("&lt;gloss&gt;",'Word List'!F130,"&lt;/gloss&gt;")</f>
        <v>&lt;gloss&gt;&lt;/gloss&gt;</v>
      </c>
      <c r="H131" t="str">
        <f>CONCATENATE("&lt;alt_gloss&gt;",'Word List'!G130,"&lt;/alt_gloss&gt;")</f>
        <v>&lt;alt_gloss&gt;&lt;/alt_gloss&gt;</v>
      </c>
      <c r="I131" t="str">
        <f>CONCATENATE("&lt;semantic_category&gt;",'Word List'!H130,"&lt;/semantic_category&gt;")</f>
        <v>&lt;semantic_category&gt;&lt;/semantic_category&gt;</v>
      </c>
      <c r="J131" t="s">
        <v>2</v>
      </c>
    </row>
    <row r="132" spans="1:10" ht="20.25">
      <c r="A132" t="s">
        <v>1</v>
      </c>
      <c r="B132" t="str">
        <f>CONCATENATE("&lt;entry&gt;",'Word List'!A131,"&lt;/entry&gt;")</f>
        <v>&lt;entry&gt;130&lt;/entry&gt;</v>
      </c>
      <c r="C132" t="str">
        <f>CONCATENATE("&lt;native_orthography&gt;",'Word List'!B131,"&lt;/native_orthography&gt;")</f>
        <v>&lt;native_orthography&gt;II&lt;/native_orthography&gt;</v>
      </c>
      <c r="D132" t="str">
        <f>CONCATENATE("&lt;IPA_transcription&gt;",'Word List'!C131,"&lt;/IPA_transcription&gt;")</f>
        <v>&lt;IPA_transcription&gt;Yaa ndizvozvo izvo.&lt;/IPA_transcription&gt;</v>
      </c>
      <c r="E132" t="str">
        <f>CONCATENATE("&lt;gloss&gt;",'Word List'!D131,"&lt;/gloss&gt;")</f>
        <v>&lt;gloss&gt;Yah, that is it.&lt;/gloss&gt;</v>
      </c>
      <c r="F132" t="s">
        <v>2</v>
      </c>
      <c r="G132" t="str">
        <f>CONCATENATE("&lt;gloss&gt;",'Word List'!F131,"&lt;/gloss&gt;")</f>
        <v>&lt;gloss&gt;&lt;/gloss&gt;</v>
      </c>
      <c r="H132" t="str">
        <f>CONCATENATE("&lt;alt_gloss&gt;",'Word List'!G131,"&lt;/alt_gloss&gt;")</f>
        <v>&lt;alt_gloss&gt;&lt;/alt_gloss&gt;</v>
      </c>
      <c r="I132" t="str">
        <f>CONCATENATE("&lt;semantic_category&gt;",'Word List'!H131,"&lt;/semantic_category&gt;")</f>
        <v>&lt;semantic_category&gt;&lt;/semantic_category&gt;</v>
      </c>
      <c r="J132" t="s">
        <v>2</v>
      </c>
    </row>
    <row r="133" spans="1:10" ht="20.25">
      <c r="A133" t="s">
        <v>1</v>
      </c>
      <c r="B133" t="str">
        <f>CONCATENATE("&lt;entry&gt;",'Word List'!A132,"&lt;/entry&gt;")</f>
        <v>&lt;entry&gt;131&lt;/entry&gt;</v>
      </c>
      <c r="C133" t="str">
        <f>CONCATENATE("&lt;native_orthography&gt;",'Word List'!B132,"&lt;/native_orthography&gt;")</f>
        <v>&lt;native_orthography&gt;I&lt;/native_orthography&gt;</v>
      </c>
      <c r="D133" t="str">
        <f>CONCATENATE("&lt;IPA_transcription&gt;",'Word List'!C132,"&lt;/IPA_transcription&gt;")</f>
        <v>&lt;IPA_transcription&gt;Ndizvo zvakaita upenyu.&lt;/IPA_transcription&gt;</v>
      </c>
      <c r="E133" t="str">
        <f>CONCATENATE("&lt;gloss&gt;",'Word List'!D132,"&lt;/gloss&gt;")</f>
        <v>&lt;gloss&gt;Tha is how life is.&lt;/gloss&gt;</v>
      </c>
      <c r="F133" t="s">
        <v>2</v>
      </c>
      <c r="G133" t="str">
        <f>CONCATENATE("&lt;gloss&gt;",'Word List'!F132,"&lt;/gloss&gt;")</f>
        <v>&lt;gloss&gt;&lt;/gloss&gt;</v>
      </c>
      <c r="H133" t="str">
        <f>CONCATENATE("&lt;alt_gloss&gt;",'Word List'!G132,"&lt;/alt_gloss&gt;")</f>
        <v>&lt;alt_gloss&gt;&lt;/alt_gloss&gt;</v>
      </c>
      <c r="I133" t="str">
        <f>CONCATENATE("&lt;semantic_category&gt;",'Word List'!H132,"&lt;/semantic_category&gt;")</f>
        <v>&lt;semantic_category&gt;&lt;/semantic_category&gt;</v>
      </c>
      <c r="J133" t="s">
        <v>2</v>
      </c>
    </row>
    <row r="134" spans="1:10" ht="20.25">
      <c r="A134" t="s">
        <v>1</v>
      </c>
      <c r="B134" t="str">
        <f>CONCATENATE("&lt;entry&gt;",'Word List'!A133,"&lt;/entry&gt;")</f>
        <v>&lt;entry&gt;132&lt;/entry&gt;</v>
      </c>
      <c r="C134" t="str">
        <f>CONCATENATE("&lt;native_orthography&gt;",'Word List'!B133,"&lt;/native_orthography&gt;")</f>
        <v>&lt;native_orthography&gt;II&lt;/native_orthography&gt;</v>
      </c>
      <c r="D134" t="str">
        <f>CONCATENATE("&lt;IPA_transcription&gt;",'Word List'!C133,"&lt;/IPA_transcription&gt;")</f>
        <v>&lt;IPA_transcription&gt;Eheǃ  zvino kuno kuchikoro kwenyu munotamb mitambo here kana kuti munongodziidɑa mabhuku Chete?&lt;/IPA_transcription&gt;</v>
      </c>
      <c r="E134" t="str">
        <f>CONCATENATE("&lt;gloss&gt;",'Word List'!D133,"&lt;/gloss&gt;")</f>
        <v>&lt;gloss&gt;Eh!  At school, what kind of games do you play or you just read the books only?&lt;/gloss&gt;</v>
      </c>
      <c r="F134" t="s">
        <v>2</v>
      </c>
      <c r="G134" t="str">
        <f>CONCATENATE("&lt;gloss&gt;",'Word List'!F133,"&lt;/gloss&gt;")</f>
        <v>&lt;gloss&gt;&lt;/gloss&gt;</v>
      </c>
      <c r="H134" t="str">
        <f>CONCATENATE("&lt;alt_gloss&gt;",'Word List'!G133,"&lt;/alt_gloss&gt;")</f>
        <v>&lt;alt_gloss&gt;&lt;/alt_gloss&gt;</v>
      </c>
      <c r="I134" t="str">
        <f>CONCATENATE("&lt;semantic_category&gt;",'Word List'!H133,"&lt;/semantic_category&gt;")</f>
        <v>&lt;semantic_category&gt;&lt;/semantic_category&gt;</v>
      </c>
      <c r="J134" t="s">
        <v>2</v>
      </c>
    </row>
    <row r="135" spans="1:10" ht="20.25">
      <c r="A135" t="s">
        <v>1</v>
      </c>
      <c r="B135" t="str">
        <f>CONCATENATE("&lt;entry&gt;",'Word List'!A134,"&lt;/entry&gt;")</f>
        <v>&lt;entry&gt;133&lt;/entry&gt;</v>
      </c>
      <c r="C135" t="str">
        <f>CONCATENATE("&lt;native_orthography&gt;",'Word List'!B134,"&lt;/native_orthography&gt;")</f>
        <v>&lt;native_orthography&gt;I&lt;/native_orthography&gt;</v>
      </c>
      <c r="D135" t="str">
        <f>CONCATENATE("&lt;IPA_transcription&gt;",'Word List'!C134,"&lt;/IPA_transcription&gt;")</f>
        <v>&lt;IPA_transcription&gt;Mitambo wena; tinotamba mutambo umwe unogwi Tennis.&lt;/IPA_transcription&gt;</v>
      </c>
      <c r="E135" t="str">
        <f>CONCATENATE("&lt;gloss&gt;",'Word List'!D134,"&lt;/gloss&gt;")</f>
        <v>&lt;gloss&gt;Games; we play one game called tennis.&lt;/gloss&gt;</v>
      </c>
      <c r="F135" t="s">
        <v>2</v>
      </c>
      <c r="G135" t="str">
        <f>CONCATENATE("&lt;gloss&gt;",'Word List'!F134,"&lt;/gloss&gt;")</f>
        <v>&lt;gloss&gt;&lt;/gloss&gt;</v>
      </c>
      <c r="H135" t="str">
        <f>CONCATENATE("&lt;alt_gloss&gt;",'Word List'!G134,"&lt;/alt_gloss&gt;")</f>
        <v>&lt;alt_gloss&gt;&lt;/alt_gloss&gt;</v>
      </c>
      <c r="I135" t="str">
        <f>CONCATENATE("&lt;semantic_category&gt;",'Word List'!H134,"&lt;/semantic_category&gt;")</f>
        <v>&lt;semantic_category&gt;&lt;/semantic_category&gt;</v>
      </c>
      <c r="J135" t="s">
        <v>2</v>
      </c>
    </row>
    <row r="136" spans="1:10" ht="20.25">
      <c r="A136" t="s">
        <v>1</v>
      </c>
      <c r="B136" t="str">
        <f>CONCATENATE("&lt;entry&gt;",'Word List'!A135,"&lt;/entry&gt;")</f>
        <v>&lt;entry&gt;134&lt;/entry&gt;</v>
      </c>
      <c r="C136" t="str">
        <f>CONCATENATE("&lt;native_orthography&gt;",'Word List'!B135,"&lt;/native_orthography&gt;")</f>
        <v>&lt;native_orthography&gt;II&lt;/native_orthography&gt;</v>
      </c>
      <c r="D136" t="str">
        <f>CONCATENATE("&lt;IPA_transcription&gt;",'Word List'!C135,"&lt;/IPA_transcription&gt;")</f>
        <v>&lt;IPA_transcription&gt;Tennis?&lt;/IPA_transcription&gt;</v>
      </c>
      <c r="E136" t="str">
        <f>CONCATENATE("&lt;gloss&gt;",'Word List'!D135,"&lt;/gloss&gt;")</f>
        <v>&lt;gloss&gt;Tennis?&lt;/gloss&gt;</v>
      </c>
      <c r="F136" t="s">
        <v>2</v>
      </c>
      <c r="G136" t="str">
        <f>CONCATENATE("&lt;gloss&gt;",'Word List'!F135,"&lt;/gloss&gt;")</f>
        <v>&lt;gloss&gt;&lt;/gloss&gt;</v>
      </c>
      <c r="H136" t="str">
        <f>CONCATENATE("&lt;alt_gloss&gt;",'Word List'!G135,"&lt;/alt_gloss&gt;")</f>
        <v>&lt;alt_gloss&gt;&lt;/alt_gloss&gt;</v>
      </c>
      <c r="I136" t="str">
        <f>CONCATENATE("&lt;semantic_category&gt;",'Word List'!H135,"&lt;/semantic_category&gt;")</f>
        <v>&lt;semantic_category&gt;&lt;/semantic_category&gt;</v>
      </c>
      <c r="J136" t="s">
        <v>2</v>
      </c>
    </row>
    <row r="137" spans="1:10" ht="20.25">
      <c r="A137" t="s">
        <v>1</v>
      </c>
      <c r="B137" t="str">
        <f>CONCATENATE("&lt;entry&gt;",'Word List'!A136,"&lt;/entry&gt;")</f>
        <v>&lt;entry&gt;135&lt;/entry&gt;</v>
      </c>
      <c r="C137" t="str">
        <f>CONCATENATE("&lt;native_orthography&gt;",'Word List'!B136,"&lt;/native_orthography&gt;")</f>
        <v>&lt;native_orthography&gt;I&lt;/native_orthography&gt;</v>
      </c>
      <c r="D137" t="str">
        <f>CONCATENATE("&lt;IPA_transcription&gt;",'Word List'!C136,"&lt;/IPA_transcription&gt;")</f>
        <v>&lt;IPA_transcription&gt;Tennis, unoizivaka?&lt;/IPA_transcription&gt;</v>
      </c>
      <c r="E137" t="str">
        <f>CONCATENATE("&lt;gloss&gt;",'Word List'!D136,"&lt;/gloss&gt;")</f>
        <v>&lt;gloss&gt;Tennis, do you know it?&lt;/gloss&gt;</v>
      </c>
      <c r="F137" t="s">
        <v>2</v>
      </c>
      <c r="G137" t="str">
        <f>CONCATENATE("&lt;gloss&gt;",'Word List'!F136,"&lt;/gloss&gt;")</f>
        <v>&lt;gloss&gt;&lt;/gloss&gt;</v>
      </c>
      <c r="H137" t="str">
        <f>CONCATENATE("&lt;alt_gloss&gt;",'Word List'!G136,"&lt;/alt_gloss&gt;")</f>
        <v>&lt;alt_gloss&gt;&lt;/alt_gloss&gt;</v>
      </c>
      <c r="I137" t="str">
        <f>CONCATENATE("&lt;semantic_category&gt;",'Word List'!H136,"&lt;/semantic_category&gt;")</f>
        <v>&lt;semantic_category&gt;&lt;/semantic_category&gt;</v>
      </c>
      <c r="J137" t="s">
        <v>2</v>
      </c>
    </row>
    <row r="138" spans="1:10" ht="20.25">
      <c r="A138" t="s">
        <v>1</v>
      </c>
      <c r="B138" t="str">
        <f>CONCATENATE("&lt;entry&gt;",'Word List'!A137,"&lt;/entry&gt;")</f>
        <v>&lt;entry&gt;136&lt;/entry&gt;</v>
      </c>
      <c r="C138" t="str">
        <f>CONCATENATE("&lt;native_orthography&gt;",'Word List'!B137,"&lt;/native_orthography&gt;")</f>
        <v>&lt;native_orthography&gt;II&lt;/native_orthography&gt;</v>
      </c>
      <c r="D138" t="str">
        <f>CONCATENATE("&lt;IPA_transcription&gt;",'Word List'!C137,"&lt;/IPA_transcription&gt;")</f>
        <v>&lt;IPA_transcription&gt;Aa ndakambozwa...bati ini handisati ndambotamba esi.&lt;/IPA_transcription&gt;</v>
      </c>
      <c r="E138" t="str">
        <f>CONCATENATE("&lt;gloss&gt;",'Word List'!D137,"&lt;/gloss&gt;")</f>
        <v>&lt;gloss&gt;Ah! I have heard about it..., but I haven't played the game myself.&lt;/gloss&gt;</v>
      </c>
      <c r="F138" t="s">
        <v>2</v>
      </c>
      <c r="G138" t="str">
        <f>CONCATENATE("&lt;gloss&gt;",'Word List'!F137,"&lt;/gloss&gt;")</f>
        <v>&lt;gloss&gt;&lt;/gloss&gt;</v>
      </c>
      <c r="H138" t="str">
        <f>CONCATENATE("&lt;alt_gloss&gt;",'Word List'!G137,"&lt;/alt_gloss&gt;")</f>
        <v>&lt;alt_gloss&gt;&lt;/alt_gloss&gt;</v>
      </c>
      <c r="I138" t="str">
        <f>CONCATENATE("&lt;semantic_category&gt;",'Word List'!H137,"&lt;/semantic_category&gt;")</f>
        <v>&lt;semantic_category&gt;&lt;/semantic_category&gt;</v>
      </c>
      <c r="J138" t="s">
        <v>2</v>
      </c>
    </row>
    <row r="139" spans="1:10" ht="20.25">
      <c r="A139" t="s">
        <v>1</v>
      </c>
      <c r="B139" t="str">
        <f>CONCATENATE("&lt;entry&gt;",'Word List'!A138,"&lt;/entry&gt;")</f>
        <v>&lt;entry&gt;137&lt;/entry&gt;</v>
      </c>
      <c r="C139" t="str">
        <f>CONCATENATE("&lt;native_orthography&gt;",'Word List'!B138,"&lt;/native_orthography&gt;")</f>
        <v>&lt;native_orthography&gt;I&lt;/native_orthography&gt;</v>
      </c>
      <c r="D139" t="str">
        <f>CONCATENATE("&lt;IPA_transcription&gt;",'Word List'!C138,"&lt;/IPA_transcription&gt;")</f>
        <v>&lt;IPA_transcription&gt;Ausati?&lt;/IPA_transcription&gt;</v>
      </c>
      <c r="E139" t="str">
        <f>CONCATENATE("&lt;gloss&gt;",'Word List'!D138,"&lt;/gloss&gt;")</f>
        <v>&lt;gloss&gt;You haven't?&lt;/gloss&gt;</v>
      </c>
      <c r="F139" t="s">
        <v>2</v>
      </c>
      <c r="G139" t="str">
        <f>CONCATENATE("&lt;gloss&gt;",'Word List'!F138,"&lt;/gloss&gt;")</f>
        <v>&lt;gloss&gt;&lt;/gloss&gt;</v>
      </c>
      <c r="H139" t="str">
        <f>CONCATENATE("&lt;alt_gloss&gt;",'Word List'!G138,"&lt;/alt_gloss&gt;")</f>
        <v>&lt;alt_gloss&gt;&lt;/alt_gloss&gt;</v>
      </c>
      <c r="I139" t="str">
        <f>CONCATENATE("&lt;semantic_category&gt;",'Word List'!H138,"&lt;/semantic_category&gt;")</f>
        <v>&lt;semantic_category&gt;&lt;/semantic_category&gt;</v>
      </c>
      <c r="J139" t="s">
        <v>2</v>
      </c>
    </row>
    <row r="140" spans="1:10" ht="20.25">
      <c r="A140" t="s">
        <v>1</v>
      </c>
      <c r="B140" t="str">
        <f>CONCATENATE("&lt;entry&gt;",'Word List'!A139,"&lt;/entry&gt;")</f>
        <v>&lt;entry&gt;138&lt;/entry&gt;</v>
      </c>
      <c r="C140" t="str">
        <f>CONCATENATE("&lt;native_orthography&gt;",'Word List'!B139,"&lt;/native_orthography&gt;")</f>
        <v>&lt;native_orthography&gt;II&lt;/native_orthography&gt;</v>
      </c>
      <c r="D140" t="str">
        <f>CONCATENATE("&lt;IPA_transcription&gt;",'Word List'!C139,"&lt;/IPA_transcription&gt;")</f>
        <v>&lt;IPA_transcription&gt;Ehe.&lt;/IPA_transcription&gt;</v>
      </c>
      <c r="E140" t="str">
        <f>CONCATENATE("&lt;gloss&gt;",'Word List'!D139,"&lt;/gloss&gt;")</f>
        <v>&lt;gloss&gt;Eh.&lt;/gloss&gt;</v>
      </c>
      <c r="F140" t="s">
        <v>2</v>
      </c>
      <c r="G140" t="str">
        <f>CONCATENATE("&lt;gloss&gt;",'Word List'!F139,"&lt;/gloss&gt;")</f>
        <v>&lt;gloss&gt;&lt;/gloss&gt;</v>
      </c>
      <c r="H140" t="str">
        <f>CONCATENATE("&lt;alt_gloss&gt;",'Word List'!G139,"&lt;/alt_gloss&gt;")</f>
        <v>&lt;alt_gloss&gt;&lt;/alt_gloss&gt;</v>
      </c>
      <c r="I140" t="str">
        <f>CONCATENATE("&lt;semantic_category&gt;",'Word List'!H139,"&lt;/semantic_category&gt;")</f>
        <v>&lt;semantic_category&gt;&lt;/semantic_category&gt;</v>
      </c>
      <c r="J140" t="s">
        <v>2</v>
      </c>
    </row>
    <row r="141" spans="1:10" ht="20.25">
      <c r="A141" t="s">
        <v>1</v>
      </c>
      <c r="B141" t="str">
        <f>CONCATENATE("&lt;entry&gt;",'Word List'!A140,"&lt;/entry&gt;")</f>
        <v>&lt;entry&gt;139&lt;/entry&gt;</v>
      </c>
      <c r="C141" t="str">
        <f>CONCATENATE("&lt;native_orthography&gt;",'Word List'!B140,"&lt;/native_orthography&gt;")</f>
        <v>&lt;native_orthography&gt;I&lt;/native_orthography&gt;</v>
      </c>
      <c r="D141" t="str">
        <f>CONCATENATE("&lt;IPA_transcription&gt;",'Word List'!C140,"&lt;/IPA_transcription&gt;")</f>
        <v>&lt;IPA_transcription&gt;Aa...iweǃ&lt;/IPA_transcription&gt;</v>
      </c>
      <c r="E141" t="str">
        <f>CONCATENATE("&lt;gloss&gt;",'Word List'!D140,"&lt;/gloss&gt;")</f>
        <v>&lt;gloss&gt;Ah....you.&lt;/gloss&gt;</v>
      </c>
      <c r="F141" t="s">
        <v>2</v>
      </c>
      <c r="G141" t="str">
        <f>CONCATENATE("&lt;gloss&gt;",'Word List'!F140,"&lt;/gloss&gt;")</f>
        <v>&lt;gloss&gt;&lt;/gloss&gt;</v>
      </c>
      <c r="H141" t="str">
        <f>CONCATENATE("&lt;alt_gloss&gt;",'Word List'!G140,"&lt;/alt_gloss&gt;")</f>
        <v>&lt;alt_gloss&gt;&lt;/alt_gloss&gt;</v>
      </c>
      <c r="I141" t="str">
        <f>CONCATENATE("&lt;semantic_category&gt;",'Word List'!H140,"&lt;/semantic_category&gt;")</f>
        <v>&lt;semantic_category&gt;&lt;/semantic_category&gt;</v>
      </c>
      <c r="J141" t="s">
        <v>2</v>
      </c>
    </row>
    <row r="142" spans="1:10" ht="20.25">
      <c r="A142" t="s">
        <v>1</v>
      </c>
      <c r="B142" t="str">
        <f>CONCATENATE("&lt;entry&gt;",'Word List'!A141,"&lt;/entry&gt;")</f>
        <v>&lt;entry&gt;140&lt;/entry&gt;</v>
      </c>
      <c r="C142" t="str">
        <f>CONCATENATE("&lt;native_orthography&gt;",'Word List'!B141,"&lt;/native_orthography&gt;")</f>
        <v>&lt;native_orthography&gt;II&lt;/native_orthography&gt;</v>
      </c>
      <c r="D142" t="str">
        <f>CONCATENATE("&lt;IPA_transcription&gt;",'Word List'!C141,"&lt;/IPA_transcription&gt;")</f>
        <v>&lt;IPA_transcription&gt;Ehe?&lt;/IPA_transcription&gt;</v>
      </c>
      <c r="E142" t="str">
        <f>CONCATENATE("&lt;gloss&gt;",'Word List'!D141,"&lt;/gloss&gt;")</f>
        <v>&lt;gloss&gt;Eh.&lt;/gloss&gt;</v>
      </c>
      <c r="F142" t="s">
        <v>2</v>
      </c>
      <c r="G142" t="str">
        <f>CONCATENATE("&lt;gloss&gt;",'Word List'!F141,"&lt;/gloss&gt;")</f>
        <v>&lt;gloss&gt;&lt;/gloss&gt;</v>
      </c>
      <c r="H142" t="str">
        <f>CONCATENATE("&lt;alt_gloss&gt;",'Word List'!G141,"&lt;/alt_gloss&gt;")</f>
        <v>&lt;alt_gloss&gt;&lt;/alt_gloss&gt;</v>
      </c>
      <c r="I142" t="str">
        <f>CONCATENATE("&lt;semantic_category&gt;",'Word List'!H141,"&lt;/semantic_category&gt;")</f>
        <v>&lt;semantic_category&gt;&lt;/semantic_category&gt;</v>
      </c>
      <c r="J142" t="s">
        <v>2</v>
      </c>
    </row>
    <row r="143" spans="1:10" ht="20.25">
      <c r="A143" t="s">
        <v>1</v>
      </c>
      <c r="B143" t="str">
        <f>CONCATENATE("&lt;entry&gt;",'Word List'!A142,"&lt;/entry&gt;")</f>
        <v>&lt;entry&gt;141&lt;/entry&gt;</v>
      </c>
      <c r="C143" t="str">
        <f>CONCATENATE("&lt;native_orthography&gt;",'Word List'!B142,"&lt;/native_orthography&gt;")</f>
        <v>&lt;native_orthography&gt;I&lt;/native_orthography&gt;</v>
      </c>
      <c r="D143" t="str">
        <f>CONCATENATE("&lt;IPA_transcription&gt;",'Word List'!C142,"&lt;/IPA_transcription&gt;")</f>
        <v>&lt;IPA_transcription&gt;Aitsananguriki ngekuti magama acho ngeeChirungu Chete.&lt;/IPA_transcription&gt;</v>
      </c>
      <c r="E143" t="str">
        <f>CONCATENATE("&lt;gloss&gt;",'Word List'!D142,"&lt;/gloss&gt;")</f>
        <v>&lt;gloss&gt;I cannot describe it to you because the terms are in English.&lt;/gloss&gt;</v>
      </c>
      <c r="F143" t="s">
        <v>2</v>
      </c>
      <c r="G143" t="str">
        <f>CONCATENATE("&lt;gloss&gt;",'Word List'!F142,"&lt;/gloss&gt;")</f>
        <v>&lt;gloss&gt;&lt;/gloss&gt;</v>
      </c>
      <c r="H143" t="str">
        <f>CONCATENATE("&lt;alt_gloss&gt;",'Word List'!G142,"&lt;/alt_gloss&gt;")</f>
        <v>&lt;alt_gloss&gt;&lt;/alt_gloss&gt;</v>
      </c>
      <c r="I143" t="str">
        <f>CONCATENATE("&lt;semantic_category&gt;",'Word List'!H142,"&lt;/semantic_category&gt;")</f>
        <v>&lt;semantic_category&gt;&lt;/semantic_category&gt;</v>
      </c>
      <c r="J143" t="s">
        <v>2</v>
      </c>
    </row>
    <row r="144" spans="1:10" ht="20.25">
      <c r="A144" t="s">
        <v>1</v>
      </c>
      <c r="B144" t="str">
        <f>CONCATENATE("&lt;entry&gt;",'Word List'!A143,"&lt;/entry&gt;")</f>
        <v>&lt;entry&gt;142&lt;/entry&gt;</v>
      </c>
      <c r="C144" t="str">
        <f>CONCATENATE("&lt;native_orthography&gt;",'Word List'!B143,"&lt;/native_orthography&gt;")</f>
        <v>&lt;native_orthography&gt;II&lt;/native_orthography&gt;</v>
      </c>
      <c r="D144" t="str">
        <f>CONCATENATE("&lt;IPA_transcription&gt;",'Word List'!C143,"&lt;/IPA_transcription&gt;")</f>
        <v>&lt;IPA_transcription&gt;Ngee Chingezikaǃ&lt;/IPA_transcription&gt;</v>
      </c>
      <c r="E144" t="str">
        <f>CONCATENATE("&lt;gloss&gt;",'Word List'!D143,"&lt;/gloss&gt;")</f>
        <v>&lt;gloss&gt;They are in English?&lt;/gloss&gt;</v>
      </c>
      <c r="F144" t="s">
        <v>2</v>
      </c>
      <c r="G144" t="str">
        <f>CONCATENATE("&lt;gloss&gt;",'Word List'!F143,"&lt;/gloss&gt;")</f>
        <v>&lt;gloss&gt;&lt;/gloss&gt;</v>
      </c>
      <c r="H144" t="str">
        <f>CONCATENATE("&lt;alt_gloss&gt;",'Word List'!G143,"&lt;/alt_gloss&gt;")</f>
        <v>&lt;alt_gloss&gt;&lt;/alt_gloss&gt;</v>
      </c>
      <c r="I144" t="str">
        <f>CONCATENATE("&lt;semantic_category&gt;",'Word List'!H143,"&lt;/semantic_category&gt;")</f>
        <v>&lt;semantic_category&gt;&lt;/semantic_category&gt;</v>
      </c>
      <c r="J144" t="s">
        <v>2</v>
      </c>
    </row>
    <row r="145" spans="1:10" ht="20.25">
      <c r="A145" t="s">
        <v>1</v>
      </c>
      <c r="B145" t="str">
        <f>CONCATENATE("&lt;entry&gt;",'Word List'!A144,"&lt;/entry&gt;")</f>
        <v>&lt;entry&gt;143&lt;/entry&gt;</v>
      </c>
      <c r="C145" t="str">
        <f>CONCATENATE("&lt;native_orthography&gt;",'Word List'!B144,"&lt;/native_orthography&gt;")</f>
        <v>&lt;native_orthography&gt;I&lt;/native_orthography&gt;</v>
      </c>
      <c r="D145" t="str">
        <f>CONCATENATE("&lt;IPA_transcription&gt;",'Word List'!C144,"&lt;/IPA_transcription&gt;")</f>
        <v>&lt;IPA_transcription&gt;Chete munongopota muchi...zvakasiyana neyonini iyana,...nhabvu.&lt;/IPA_transcription&gt;</v>
      </c>
      <c r="E145" t="str">
        <f>CONCATENATE("&lt;gloss&gt;",'Word List'!D144,"&lt;/gloss&gt;")</f>
        <v>&lt;gloss&gt;Somethimes you end up....  It is different from soccer.&lt;/gloss&gt;</v>
      </c>
      <c r="F145" t="s">
        <v>2</v>
      </c>
      <c r="G145" t="str">
        <f>CONCATENATE("&lt;gloss&gt;",'Word List'!F144,"&lt;/gloss&gt;")</f>
        <v>&lt;gloss&gt;&lt;/gloss&gt;</v>
      </c>
      <c r="H145" t="str">
        <f>CONCATENATE("&lt;alt_gloss&gt;",'Word List'!G144,"&lt;/alt_gloss&gt;")</f>
        <v>&lt;alt_gloss&gt;&lt;/alt_gloss&gt;</v>
      </c>
      <c r="I145" t="str">
        <f>CONCATENATE("&lt;semantic_category&gt;",'Word List'!H144,"&lt;/semantic_category&gt;")</f>
        <v>&lt;semantic_category&gt;&lt;/semantic_category&gt;</v>
      </c>
      <c r="J145" t="s">
        <v>2</v>
      </c>
    </row>
    <row r="146" spans="1:10" ht="20.25">
      <c r="A146" t="s">
        <v>1</v>
      </c>
      <c r="B146" t="str">
        <f>CONCATENATE("&lt;entry&gt;",'Word List'!A145,"&lt;/entry&gt;")</f>
        <v>&lt;entry&gt;144&lt;/entry&gt;</v>
      </c>
      <c r="C146" t="str">
        <f>CONCATENATE("&lt;native_orthography&gt;",'Word List'!B145,"&lt;/native_orthography&gt;")</f>
        <v>&lt;native_orthography&gt;II&lt;/native_orthography&gt;</v>
      </c>
      <c r="D146" t="str">
        <f>CONCATENATE("&lt;IPA_transcription&gt;",'Word List'!C145,"&lt;/IPA_transcription&gt;")</f>
        <v>&lt;IPA_transcription&gt;Oo zvakasiyana nhai?&lt;/IPA_transcription&gt;</v>
      </c>
      <c r="E146" t="str">
        <f>CONCATENATE("&lt;gloss&gt;",'Word List'!D145,"&lt;/gloss&gt;")</f>
        <v>&lt;gloss&gt;They are different, hah?&lt;/gloss&gt;</v>
      </c>
      <c r="F146" t="s">
        <v>2</v>
      </c>
      <c r="G146" t="str">
        <f>CONCATENATE("&lt;gloss&gt;",'Word List'!F145,"&lt;/gloss&gt;")</f>
        <v>&lt;gloss&gt;&lt;/gloss&gt;</v>
      </c>
      <c r="H146" t="str">
        <f>CONCATENATE("&lt;alt_gloss&gt;",'Word List'!G145,"&lt;/alt_gloss&gt;")</f>
        <v>&lt;alt_gloss&gt;&lt;/alt_gloss&gt;</v>
      </c>
      <c r="I146" t="str">
        <f>CONCATENATE("&lt;semantic_category&gt;",'Word List'!H145,"&lt;/semantic_category&gt;")</f>
        <v>&lt;semantic_category&gt;&lt;/semantic_category&gt;</v>
      </c>
      <c r="J146" t="s">
        <v>2</v>
      </c>
    </row>
    <row r="147" spans="1:10" ht="20.25">
      <c r="A147" t="s">
        <v>1</v>
      </c>
      <c r="B147" t="str">
        <f>CONCATENATE("&lt;entry&gt;",'Word List'!A146,"&lt;/entry&gt;")</f>
        <v>&lt;entry&gt;145&lt;/entry&gt;</v>
      </c>
      <c r="C147" t="str">
        <f>CONCATENATE("&lt;native_orthography&gt;",'Word List'!B146,"&lt;/native_orthography&gt;")</f>
        <v>&lt;native_orthography&gt;I&lt;/native_orthography&gt;</v>
      </c>
      <c r="D147" t="str">
        <f>CONCATENATE("&lt;IPA_transcription&gt;",'Word List'!C146,"&lt;/IPA_transcription&gt;")</f>
        <v>&lt;IPA_transcription&gt;Zvakasiyana wena.&lt;/IPA_transcription&gt;</v>
      </c>
      <c r="E147" t="str">
        <f>CONCATENATE("&lt;gloss&gt;",'Word List'!D146,"&lt;/gloss&gt;")</f>
        <v>&lt;gloss&gt;They are different.&lt;/gloss&gt;</v>
      </c>
      <c r="F147" t="s">
        <v>2</v>
      </c>
      <c r="G147" t="str">
        <f>CONCATENATE("&lt;gloss&gt;",'Word List'!F146,"&lt;/gloss&gt;")</f>
        <v>&lt;gloss&gt;&lt;/gloss&gt;</v>
      </c>
      <c r="H147" t="str">
        <f>CONCATENATE("&lt;alt_gloss&gt;",'Word List'!G146,"&lt;/alt_gloss&gt;")</f>
        <v>&lt;alt_gloss&gt;&lt;/alt_gloss&gt;</v>
      </c>
      <c r="I147" t="str">
        <f>CONCATENATE("&lt;semantic_category&gt;",'Word List'!H146,"&lt;/semantic_category&gt;")</f>
        <v>&lt;semantic_category&gt;&lt;/semantic_category&gt;</v>
      </c>
      <c r="J147" t="s">
        <v>2</v>
      </c>
    </row>
    <row r="148" spans="1:10" ht="20.25">
      <c r="A148" t="s">
        <v>1</v>
      </c>
      <c r="B148" t="str">
        <f>CONCATENATE("&lt;entry&gt;",'Word List'!A147,"&lt;/entry&gt;")</f>
        <v>&lt;entry&gt;146&lt;/entry&gt;</v>
      </c>
      <c r="C148" t="str">
        <f>CONCATENATE("&lt;native_orthography&gt;",'Word List'!B147,"&lt;/native_orthography&gt;")</f>
        <v>&lt;native_orthography&gt;II&lt;/native_orthography&gt;</v>
      </c>
      <c r="D148" t="str">
        <f>CONCATENATE("&lt;IPA_transcription&gt;",'Word List'!C147,"&lt;/IPA_transcription&gt;")</f>
        <v>&lt;IPA_transcription&gt;Nokuti dee wati nhabvuso ndakuzwisisa zvakanaka.&lt;/IPA_transcription&gt;</v>
      </c>
      <c r="E148" t="str">
        <f>CONCATENATE("&lt;gloss&gt;",'Word List'!D147,"&lt;/gloss&gt;")</f>
        <v>&lt;gloss&gt;As far as soccer is concerned, I know it well.&lt;/gloss&gt;</v>
      </c>
      <c r="F148" t="s">
        <v>2</v>
      </c>
      <c r="G148" t="str">
        <f>CONCATENATE("&lt;gloss&gt;",'Word List'!F147,"&lt;/gloss&gt;")</f>
        <v>&lt;gloss&gt;&lt;/gloss&gt;</v>
      </c>
      <c r="H148" t="str">
        <f>CONCATENATE("&lt;alt_gloss&gt;",'Word List'!G147,"&lt;/alt_gloss&gt;")</f>
        <v>&lt;alt_gloss&gt;&lt;/alt_gloss&gt;</v>
      </c>
      <c r="I148" t="str">
        <f>CONCATENATE("&lt;semantic_category&gt;",'Word List'!H147,"&lt;/semantic_category&gt;")</f>
        <v>&lt;semantic_category&gt;&lt;/semantic_category&gt;</v>
      </c>
      <c r="J148" t="s">
        <v>2</v>
      </c>
    </row>
    <row r="149" spans="1:10" ht="20.25">
      <c r="A149" t="s">
        <v>1</v>
      </c>
      <c r="B149" t="str">
        <f>CONCATENATE("&lt;entry&gt;",'Word List'!A148,"&lt;/entry&gt;")</f>
        <v>&lt;entry&gt;147&lt;/entry&gt;</v>
      </c>
      <c r="C149" t="str">
        <f>CONCATENATE("&lt;native_orthography&gt;",'Word List'!B148,"&lt;/native_orthography&gt;")</f>
        <v>&lt;native_orthography&gt;I&lt;/native_orthography&gt;</v>
      </c>
      <c r="D149" t="str">
        <f>CONCATENATE("&lt;IPA_transcription&gt;",'Word List'!C148,"&lt;/IPA_transcription&gt;")</f>
        <v>&lt;IPA_transcription&gt;Nekuti nzvimbo yacho yemunotambira yakatsonga so.&lt;/IPA_transcription&gt;</v>
      </c>
      <c r="E149" t="str">
        <f>CONCATENATE("&lt;gloss&gt;",'Word List'!D148,"&lt;/gloss&gt;")</f>
        <v>&lt;gloss&gt;Where you play is a small place&lt;/gloss&gt;</v>
      </c>
      <c r="F149" t="s">
        <v>2</v>
      </c>
      <c r="G149" t="str">
        <f>CONCATENATE("&lt;gloss&gt;",'Word List'!F148,"&lt;/gloss&gt;")</f>
        <v>&lt;gloss&gt;&lt;/gloss&gt;</v>
      </c>
      <c r="H149" t="str">
        <f>CONCATENATE("&lt;alt_gloss&gt;",'Word List'!G148,"&lt;/alt_gloss&gt;")</f>
        <v>&lt;alt_gloss&gt;&lt;/alt_gloss&gt;</v>
      </c>
      <c r="I149" t="str">
        <f>CONCATENATE("&lt;semantic_category&gt;",'Word List'!H148,"&lt;/semantic_category&gt;")</f>
        <v>&lt;semantic_category&gt;&lt;/semantic_category&gt;</v>
      </c>
      <c r="J149" t="s">
        <v>2</v>
      </c>
    </row>
    <row r="150" spans="1:10" ht="20.25">
      <c r="A150" t="s">
        <v>1</v>
      </c>
      <c r="B150" t="str">
        <f>CONCATENATE("&lt;entry&gt;",'Word List'!A149,"&lt;/entry&gt;")</f>
        <v>&lt;entry&gt;148&lt;/entry&gt;</v>
      </c>
      <c r="C150" t="str">
        <f>CONCATENATE("&lt;native_orthography&gt;",'Word List'!B149,"&lt;/native_orthography&gt;")</f>
        <v>&lt;native_orthography&gt;II&lt;/native_orthography&gt;</v>
      </c>
      <c r="D150" t="str">
        <f>CONCATENATE("&lt;IPA_transcription&gt;",'Word List'!C149,"&lt;/IPA_transcription&gt;")</f>
        <v>&lt;IPA_transcription&gt;Yakatsonga nhai?&lt;/IPA_transcription&gt;</v>
      </c>
      <c r="E150" t="str">
        <f>CONCATENATE("&lt;gloss&gt;",'Word List'!D149,"&lt;/gloss&gt;")</f>
        <v>&lt;gloss&gt;Is it really small?&lt;/gloss&gt;</v>
      </c>
      <c r="F150" t="s">
        <v>2</v>
      </c>
      <c r="G150" t="str">
        <f>CONCATENATE("&lt;gloss&gt;",'Word List'!F149,"&lt;/gloss&gt;")</f>
        <v>&lt;gloss&gt;&lt;/gloss&gt;</v>
      </c>
      <c r="H150" t="str">
        <f>CONCATENATE("&lt;alt_gloss&gt;",'Word List'!G149,"&lt;/alt_gloss&gt;")</f>
        <v>&lt;alt_gloss&gt;&lt;/alt_gloss&gt;</v>
      </c>
      <c r="I150" t="str">
        <f>CONCATENATE("&lt;semantic_category&gt;",'Word List'!H149,"&lt;/semantic_category&gt;")</f>
        <v>&lt;semantic_category&gt;&lt;/semantic_category&gt;</v>
      </c>
      <c r="J150" t="s">
        <v>2</v>
      </c>
    </row>
    <row r="151" spans="1:10" ht="20.25">
      <c r="A151" t="s">
        <v>1</v>
      </c>
      <c r="B151" t="str">
        <f>CONCATENATE("&lt;entry&gt;",'Word List'!A150,"&lt;/entry&gt;")</f>
        <v>&lt;entry&gt;149&lt;/entry&gt;</v>
      </c>
      <c r="C151" t="str">
        <f>CONCATENATE("&lt;native_orthography&gt;",'Word List'!B150,"&lt;/native_orthography&gt;")</f>
        <v>&lt;native_orthography&gt;I&lt;/native_orthography&gt;</v>
      </c>
      <c r="D151" t="str">
        <f>CONCATENATE("&lt;IPA_transcription&gt;",'Word List'!C150,"&lt;/IPA_transcription&gt;")</f>
        <v>&lt;IPA_transcription&gt;Yakatsonga...&lt;/IPA_transcription&gt;</v>
      </c>
      <c r="E151" t="str">
        <f>CONCATENATE("&lt;gloss&gt;",'Word List'!D150,"&lt;/gloss&gt;")</f>
        <v>&lt;gloss&gt;It is small.&lt;/gloss&gt;</v>
      </c>
      <c r="F151" t="s">
        <v>2</v>
      </c>
      <c r="G151" t="str">
        <f>CONCATENATE("&lt;gloss&gt;",'Word List'!F150,"&lt;/gloss&gt;")</f>
        <v>&lt;gloss&gt;&lt;/gloss&gt;</v>
      </c>
      <c r="H151" t="str">
        <f>CONCATENATE("&lt;alt_gloss&gt;",'Word List'!G150,"&lt;/alt_gloss&gt;")</f>
        <v>&lt;alt_gloss&gt;&lt;/alt_gloss&gt;</v>
      </c>
      <c r="I151" t="str">
        <f>CONCATENATE("&lt;semantic_category&gt;",'Word List'!H150,"&lt;/semantic_category&gt;")</f>
        <v>&lt;semantic_category&gt;&lt;/semantic_category&gt;</v>
      </c>
      <c r="J151" t="s">
        <v>2</v>
      </c>
    </row>
    <row r="152" spans="1:10" ht="20.25">
      <c r="A152" t="s">
        <v>1</v>
      </c>
      <c r="B152" t="str">
        <f>CONCATENATE("&lt;entry&gt;",'Word List'!A151,"&lt;/entry&gt;")</f>
        <v>&lt;entry&gt;150&lt;/entry&gt;</v>
      </c>
      <c r="C152" t="str">
        <f>CONCATENATE("&lt;native_orthography&gt;",'Word List'!B151,"&lt;/native_orthography&gt;")</f>
        <v>&lt;native_orthography&gt;II&lt;/native_orthography&gt;</v>
      </c>
      <c r="D152" t="str">
        <f>CONCATENATE("&lt;IPA_transcription&gt;",'Word List'!C151,"&lt;/IPA_transcription&gt;")</f>
        <v>&lt;IPA_transcription&gt;Ehe.&lt;/IPA_transcription&gt;</v>
      </c>
      <c r="E152" t="str">
        <f>CONCATENATE("&lt;gloss&gt;",'Word List'!D151,"&lt;/gloss&gt;")</f>
        <v>&lt;gloss&gt;Eh.&lt;/gloss&gt;</v>
      </c>
      <c r="F152" t="s">
        <v>2</v>
      </c>
      <c r="G152" t="str">
        <f>CONCATENATE("&lt;gloss&gt;",'Word List'!F151,"&lt;/gloss&gt;")</f>
        <v>&lt;gloss&gt;&lt;/gloss&gt;</v>
      </c>
      <c r="H152" t="str">
        <f>CONCATENATE("&lt;alt_gloss&gt;",'Word List'!G151,"&lt;/alt_gloss&gt;")</f>
        <v>&lt;alt_gloss&gt;&lt;/alt_gloss&gt;</v>
      </c>
      <c r="I152" t="str">
        <f>CONCATENATE("&lt;semantic_category&gt;",'Word List'!H151,"&lt;/semantic_category&gt;")</f>
        <v>&lt;semantic_category&gt;&lt;/semantic_category&gt;</v>
      </c>
      <c r="J152" t="s">
        <v>2</v>
      </c>
    </row>
    <row r="153" spans="1:10" ht="20.25">
      <c r="A153" t="s">
        <v>1</v>
      </c>
      <c r="B153" t="str">
        <f>CONCATENATE("&lt;entry&gt;",'Word List'!A152,"&lt;/entry&gt;")</f>
        <v>&lt;entry&gt;151&lt;/entry&gt;</v>
      </c>
      <c r="C153" t="str">
        <f>CONCATENATE("&lt;native_orthography&gt;",'Word List'!B152,"&lt;/native_orthography&gt;")</f>
        <v>&lt;native_orthography&gt;I&lt;/native_orthography&gt;</v>
      </c>
      <c r="D153" t="str">
        <f>CONCATENATE("&lt;IPA_transcription&gt;",'Word List'!C152,"&lt;/IPA_transcription&gt;")</f>
        <v>&lt;IPA_transcription&gt;Saka zvemunopota muchiita;...pane chitambo Chakaita yoniniso... Chakakarukwa chakaiswa pakati.&lt;/IPA_transcription&gt;</v>
      </c>
      <c r="E153" t="str">
        <f>CONCATENATE("&lt;gloss&gt;",'Word List'!D152,"&lt;/gloss&gt;")</f>
        <v>&lt;gloss&gt;Here is what you sometimes do.  There is a net in the middle.&lt;/gloss&gt;</v>
      </c>
      <c r="F153" t="s">
        <v>2</v>
      </c>
      <c r="G153" t="str">
        <f>CONCATENATE("&lt;gloss&gt;",'Word List'!F152,"&lt;/gloss&gt;")</f>
        <v>&lt;gloss&gt;&lt;/gloss&gt;</v>
      </c>
      <c r="H153" t="str">
        <f>CONCATENATE("&lt;alt_gloss&gt;",'Word List'!G152,"&lt;/alt_gloss&gt;")</f>
        <v>&lt;alt_gloss&gt;&lt;/alt_gloss&gt;</v>
      </c>
      <c r="I153" t="str">
        <f>CONCATENATE("&lt;semantic_category&gt;",'Word List'!H152,"&lt;/semantic_category&gt;")</f>
        <v>&lt;semantic_category&gt;&lt;/semantic_category&gt;</v>
      </c>
      <c r="J153" t="s">
        <v>2</v>
      </c>
    </row>
    <row r="154" spans="1:10" ht="20.25">
      <c r="A154" t="s">
        <v>1</v>
      </c>
      <c r="B154" t="str">
        <f>CONCATENATE("&lt;entry&gt;",'Word List'!A153,"&lt;/entry&gt;")</f>
        <v>&lt;entry&gt;152&lt;/entry&gt;</v>
      </c>
      <c r="C154" t="str">
        <f>CONCATENATE("&lt;native_orthography&gt;",'Word List'!B153,"&lt;/native_orthography&gt;")</f>
        <v>&lt;native_orthography&gt;II&lt;/native_orthography&gt;</v>
      </c>
      <c r="D154" t="str">
        <f>CONCATENATE("&lt;IPA_transcription&gt;",'Word List'!C153,"&lt;/IPA_transcription&gt;")</f>
        <v>&lt;IPA_transcription&gt;Eheǃ&lt;/IPA_transcription&gt;</v>
      </c>
      <c r="E154" t="str">
        <f>CONCATENATE("&lt;gloss&gt;",'Word List'!D153,"&lt;/gloss&gt;")</f>
        <v>&lt;gloss&gt;Eh.&lt;/gloss&gt;</v>
      </c>
      <c r="F154" t="s">
        <v>2</v>
      </c>
      <c r="G154" t="str">
        <f>CONCATENATE("&lt;gloss&gt;",'Word List'!F153,"&lt;/gloss&gt;")</f>
        <v>&lt;gloss&gt;&lt;/gloss&gt;</v>
      </c>
      <c r="H154" t="str">
        <f>CONCATENATE("&lt;alt_gloss&gt;",'Word List'!G153,"&lt;/alt_gloss&gt;")</f>
        <v>&lt;alt_gloss&gt;&lt;/alt_gloss&gt;</v>
      </c>
      <c r="I154" t="str">
        <f>CONCATENATE("&lt;semantic_category&gt;",'Word List'!H153,"&lt;/semantic_category&gt;")</f>
        <v>&lt;semantic_category&gt;&lt;/semantic_category&gt;</v>
      </c>
      <c r="J154" t="s">
        <v>2</v>
      </c>
    </row>
    <row r="155" spans="1:10" ht="20.25">
      <c r="A155" t="s">
        <v>1</v>
      </c>
      <c r="B155" t="str">
        <f>CONCATENATE("&lt;entry&gt;",'Word List'!A154,"&lt;/entry&gt;")</f>
        <v>&lt;entry&gt;153&lt;/entry&gt;</v>
      </c>
      <c r="C155" t="str">
        <f>CONCATENATE("&lt;native_orthography&gt;",'Word List'!B154,"&lt;/native_orthography&gt;")</f>
        <v>&lt;native_orthography&gt;I&lt;/native_orthography&gt;</v>
      </c>
      <c r="D155" t="str">
        <f>CONCATENATE("&lt;IPA_transcription&gt;",'Word List'!C154,"&lt;/IPA_transcription&gt;")</f>
        <v>&lt;IPA_transcription&gt;Ee moromobata zvakaita mumiti...zvakaita zvibako zvekubikisa sadza zviyanaso.&lt;/IPA_transcription&gt;</v>
      </c>
      <c r="E155" t="str">
        <f>CONCATENATE("&lt;gloss&gt;",'Word List'!D154,"&lt;/gloss&gt;")</f>
        <v>&lt;gloss&gt;You hold something like trees...they are like sticks which are used for cooking thick porridge.&lt;/gloss&gt;</v>
      </c>
      <c r="F155" t="s">
        <v>2</v>
      </c>
      <c r="G155" t="str">
        <f>CONCATENATE("&lt;gloss&gt;",'Word List'!F154,"&lt;/gloss&gt;")</f>
        <v>&lt;gloss&gt;&lt;/gloss&gt;</v>
      </c>
      <c r="H155" t="str">
        <f>CONCATENATE("&lt;alt_gloss&gt;",'Word List'!G154,"&lt;/alt_gloss&gt;")</f>
        <v>&lt;alt_gloss&gt;&lt;/alt_gloss&gt;</v>
      </c>
      <c r="I155" t="str">
        <f>CONCATENATE("&lt;semantic_category&gt;",'Word List'!H154,"&lt;/semantic_category&gt;")</f>
        <v>&lt;semantic_category&gt;&lt;/semantic_category&gt;</v>
      </c>
      <c r="J155" t="s">
        <v>2</v>
      </c>
    </row>
    <row r="156" spans="1:10" ht="20.25">
      <c r="A156" t="s">
        <v>1</v>
      </c>
      <c r="B156" t="str">
        <f>CONCATENATE("&lt;entry&gt;",'Word List'!A155,"&lt;/entry&gt;")</f>
        <v>&lt;entry&gt;154&lt;/entry&gt;</v>
      </c>
      <c r="C156" t="str">
        <f>CONCATENATE("&lt;native_orthography&gt;",'Word List'!B155,"&lt;/native_orthography&gt;")</f>
        <v>&lt;native_orthography&gt;II&lt;/native_orthography&gt;</v>
      </c>
      <c r="D156" t="str">
        <f>CONCATENATE("&lt;IPA_transcription&gt;",'Word List'!C155,"&lt;/IPA_transcription&gt;")</f>
        <v>&lt;IPA_transcription&gt;Ai zveǃ&lt;/IPA_transcription&gt;</v>
      </c>
      <c r="E156" t="str">
        <f>CONCATENATE("&lt;gloss&gt;",'Word List'!D155,"&lt;/gloss&gt;")</f>
        <v>&lt;gloss&gt;Is that it?&lt;/gloss&gt;</v>
      </c>
      <c r="F156" t="s">
        <v>2</v>
      </c>
      <c r="G156" t="str">
        <f>CONCATENATE("&lt;gloss&gt;",'Word List'!F155,"&lt;/gloss&gt;")</f>
        <v>&lt;gloss&gt;&lt;/gloss&gt;</v>
      </c>
      <c r="H156" t="str">
        <f>CONCATENATE("&lt;alt_gloss&gt;",'Word List'!G155,"&lt;/alt_gloss&gt;")</f>
        <v>&lt;alt_gloss&gt;&lt;/alt_gloss&gt;</v>
      </c>
      <c r="I156" t="str">
        <f>CONCATENATE("&lt;semantic_category&gt;",'Word List'!H155,"&lt;/semantic_category&gt;")</f>
        <v>&lt;semantic_category&gt;&lt;/semantic_category&gt;</v>
      </c>
      <c r="J156" t="s">
        <v>2</v>
      </c>
    </row>
    <row r="157" spans="1:10" ht="20.25">
      <c r="A157" t="s">
        <v>1</v>
      </c>
      <c r="B157" t="str">
        <f>CONCATENATE("&lt;entry&gt;",'Word List'!A156,"&lt;/entry&gt;")</f>
        <v>&lt;entry&gt;155&lt;/entry&gt;</v>
      </c>
      <c r="C157" t="str">
        <f>CONCATENATE("&lt;native_orthography&gt;",'Word List'!B156,"&lt;/native_orthography&gt;")</f>
        <v>&lt;native_orthography&gt;I&lt;/native_orthography&gt;</v>
      </c>
      <c r="D157" t="str">
        <f>CONCATENATE("&lt;IPA_transcription&gt;",'Word List'!C156,"&lt;/IPA_transcription&gt;")</f>
        <v>&lt;IPA_transcription&gt;Asi zvakasonerwa zvitambo so.&lt;/IPA_transcription&gt;</v>
      </c>
      <c r="E157" t="str">
        <f>CONCATENATE("&lt;gloss&gt;",'Word List'!D156,"&lt;/gloss&gt;")</f>
        <v>&lt;gloss&gt;They have nets.&lt;/gloss&gt;</v>
      </c>
      <c r="F157" t="s">
        <v>2</v>
      </c>
      <c r="G157" t="str">
        <f>CONCATENATE("&lt;gloss&gt;",'Word List'!F156,"&lt;/gloss&gt;")</f>
        <v>&lt;gloss&gt;&lt;/gloss&gt;</v>
      </c>
      <c r="H157" t="str">
        <f>CONCATENATE("&lt;alt_gloss&gt;",'Word List'!G156,"&lt;/alt_gloss&gt;")</f>
        <v>&lt;alt_gloss&gt;&lt;/alt_gloss&gt;</v>
      </c>
      <c r="I157" t="str">
        <f>CONCATENATE("&lt;semantic_category&gt;",'Word List'!H156,"&lt;/semantic_category&gt;")</f>
        <v>&lt;semantic_category&gt;&lt;/semantic_category&gt;</v>
      </c>
      <c r="J157" t="s">
        <v>2</v>
      </c>
    </row>
    <row r="158" spans="1:10" ht="20.25">
      <c r="A158" t="s">
        <v>1</v>
      </c>
      <c r="B158" t="str">
        <f>CONCATENATE("&lt;entry&gt;",'Word List'!A157,"&lt;/entry&gt;")</f>
        <v>&lt;entry&gt;156&lt;/entry&gt;</v>
      </c>
      <c r="C158" t="str">
        <f>CONCATENATE("&lt;native_orthography&gt;",'Word List'!B157,"&lt;/native_orthography&gt;")</f>
        <v>&lt;native_orthography&gt;II&lt;/native_orthography&gt;</v>
      </c>
      <c r="D158" t="str">
        <f>CONCATENATE("&lt;IPA_transcription&gt;",'Word List'!C157,"&lt;/IPA_transcription&gt;")</f>
        <v>&lt;IPA_transcription&gt;Munenge muchirovana here?&lt;/IPA_transcription&gt;</v>
      </c>
      <c r="E158" t="str">
        <f>CONCATENATE("&lt;gloss&gt;",'Word List'!D157,"&lt;/gloss&gt;")</f>
        <v>&lt;gloss&gt;Will you be beating one another?&lt;/gloss&gt;</v>
      </c>
      <c r="F158" t="s">
        <v>2</v>
      </c>
      <c r="G158" t="str">
        <f>CONCATENATE("&lt;gloss&gt;",'Word List'!F157,"&lt;/gloss&gt;")</f>
        <v>&lt;gloss&gt;&lt;/gloss&gt;</v>
      </c>
      <c r="H158" t="str">
        <f>CONCATENATE("&lt;alt_gloss&gt;",'Word List'!G157,"&lt;/alt_gloss&gt;")</f>
        <v>&lt;alt_gloss&gt;&lt;/alt_gloss&gt;</v>
      </c>
      <c r="I158" t="str">
        <f>CONCATENATE("&lt;semantic_category&gt;",'Word List'!H157,"&lt;/semantic_category&gt;")</f>
        <v>&lt;semantic_category&gt;&lt;/semantic_category&gt;</v>
      </c>
      <c r="J158" t="s">
        <v>2</v>
      </c>
    </row>
    <row r="159" spans="1:10" ht="20.25">
      <c r="A159" t="s">
        <v>1</v>
      </c>
      <c r="B159" t="str">
        <f>CONCATENATE("&lt;entry&gt;",'Word List'!A158,"&lt;/entry&gt;")</f>
        <v>&lt;entry&gt;157&lt;/entry&gt;</v>
      </c>
      <c r="C159" t="str">
        <f>CONCATENATE("&lt;native_orthography&gt;",'Word List'!B158,"&lt;/native_orthography&gt;")</f>
        <v>&lt;native_orthography&gt;I&lt;/native_orthography&gt;</v>
      </c>
      <c r="D159" t="str">
        <f>CONCATENATE("&lt;IPA_transcription&gt;",'Word List'!C158,"&lt;/IPA_transcription&gt;")</f>
        <v>&lt;IPA_transcription&gt;Saka, no....unonga wakamira kumweso.&lt;/IPA_transcription&gt;</v>
      </c>
      <c r="E159" t="str">
        <f>CONCATENATE("&lt;gloss&gt;",'Word List'!D158,"&lt;/gloss&gt;")</f>
        <v>&lt;gloss&gt;No, you will be standing on the other end.&lt;/gloss&gt;</v>
      </c>
      <c r="F159" t="s">
        <v>2</v>
      </c>
      <c r="G159" t="str">
        <f>CONCATENATE("&lt;gloss&gt;",'Word List'!F158,"&lt;/gloss&gt;")</f>
        <v>&lt;gloss&gt;&lt;/gloss&gt;</v>
      </c>
      <c r="H159" t="str">
        <f>CONCATENATE("&lt;alt_gloss&gt;",'Word List'!G158,"&lt;/alt_gloss&gt;")</f>
        <v>&lt;alt_gloss&gt;&lt;/alt_gloss&gt;</v>
      </c>
      <c r="I159" t="str">
        <f>CONCATENATE("&lt;semantic_category&gt;",'Word List'!H158,"&lt;/semantic_category&gt;")</f>
        <v>&lt;semantic_category&gt;&lt;/semantic_category&gt;</v>
      </c>
      <c r="J159" t="s">
        <v>2</v>
      </c>
    </row>
    <row r="160" spans="1:10" ht="20.25">
      <c r="A160" t="s">
        <v>1</v>
      </c>
      <c r="B160" t="str">
        <f>CONCATENATE("&lt;entry&gt;",'Word List'!A159,"&lt;/entry&gt;")</f>
        <v>&lt;entry&gt;158&lt;/entry&gt;</v>
      </c>
      <c r="C160" t="str">
        <f>CONCATENATE("&lt;native_orthography&gt;",'Word List'!B159,"&lt;/native_orthography&gt;")</f>
        <v>&lt;native_orthography&gt;II&lt;/native_orthography&gt;</v>
      </c>
      <c r="D160" t="str">
        <f>CONCATENATE("&lt;IPA_transcription&gt;",'Word List'!C159,"&lt;/IPA_transcription&gt;")</f>
        <v>&lt;IPA_transcription&gt;Eheǃ&lt;/IPA_transcription&gt;</v>
      </c>
      <c r="E160" t="str">
        <f>CONCATENATE("&lt;gloss&gt;",'Word List'!D159,"&lt;/gloss&gt;")</f>
        <v>&lt;gloss&gt;Eh.&lt;/gloss&gt;</v>
      </c>
      <c r="F160" t="s">
        <v>2</v>
      </c>
      <c r="G160" t="str">
        <f>CONCATENATE("&lt;gloss&gt;",'Word List'!F159,"&lt;/gloss&gt;")</f>
        <v>&lt;gloss&gt;&lt;/gloss&gt;</v>
      </c>
      <c r="H160" t="str">
        <f>CONCATENATE("&lt;alt_gloss&gt;",'Word List'!G159,"&lt;/alt_gloss&gt;")</f>
        <v>&lt;alt_gloss&gt;&lt;/alt_gloss&gt;</v>
      </c>
      <c r="I160" t="str">
        <f>CONCATENATE("&lt;semantic_category&gt;",'Word List'!H159,"&lt;/semantic_category&gt;")</f>
        <v>&lt;semantic_category&gt;&lt;/semantic_category&gt;</v>
      </c>
      <c r="J160" t="s">
        <v>2</v>
      </c>
    </row>
    <row r="161" spans="1:10" ht="20.25">
      <c r="A161" t="s">
        <v>1</v>
      </c>
      <c r="B161" t="str">
        <f>CONCATENATE("&lt;entry&gt;",'Word List'!A160,"&lt;/entry&gt;")</f>
        <v>&lt;entry&gt;159&lt;/entry&gt;</v>
      </c>
      <c r="C161" t="str">
        <f>CONCATENATE("&lt;native_orthography&gt;",'Word List'!B160,"&lt;/native_orthography&gt;")</f>
        <v>&lt;native_orthography&gt;I&lt;/native_orthography&gt;</v>
      </c>
      <c r="D161" t="str">
        <f>CONCATENATE("&lt;IPA_transcription&gt;",'Word List'!C160,"&lt;/IPA_transcription&gt;")</f>
        <v>&lt;IPA_transcription&gt;Ee Saka umwe unonga akamira kurimwe diviso.&lt;/IPA_transcription&gt;</v>
      </c>
      <c r="E161" t="str">
        <f>CONCATENATE("&lt;gloss&gt;",'Word List'!D160,"&lt;/gloss&gt;")</f>
        <v>&lt;gloss&gt;Eh the other person stands on the opposite side.&lt;/gloss&gt;</v>
      </c>
      <c r="F161" t="s">
        <v>2</v>
      </c>
      <c r="G161" t="str">
        <f>CONCATENATE("&lt;gloss&gt;",'Word List'!F160,"&lt;/gloss&gt;")</f>
        <v>&lt;gloss&gt;&lt;/gloss&gt;</v>
      </c>
      <c r="H161" t="str">
        <f>CONCATENATE("&lt;alt_gloss&gt;",'Word List'!G160,"&lt;/alt_gloss&gt;")</f>
        <v>&lt;alt_gloss&gt;&lt;/alt_gloss&gt;</v>
      </c>
      <c r="I161" t="str">
        <f>CONCATENATE("&lt;semantic_category&gt;",'Word List'!H160,"&lt;/semantic_category&gt;")</f>
        <v>&lt;semantic_category&gt;&lt;/semantic_category&gt;</v>
      </c>
      <c r="J161" t="s">
        <v>2</v>
      </c>
    </row>
    <row r="162" spans="1:10" ht="20.25">
      <c r="A162" t="s">
        <v>1</v>
      </c>
      <c r="B162" t="str">
        <f>CONCATENATE("&lt;entry&gt;",'Word List'!A161,"&lt;/entry&gt;")</f>
        <v>&lt;entry&gt;160&lt;/entry&gt;</v>
      </c>
      <c r="C162" t="str">
        <f>CONCATENATE("&lt;native_orthography&gt;",'Word List'!B161,"&lt;/native_orthography&gt;")</f>
        <v>&lt;native_orthography&gt;II&lt;/native_orthography&gt;</v>
      </c>
      <c r="D162" t="str">
        <f>CONCATENATE("&lt;IPA_transcription&gt;",'Word List'!C161,"&lt;/IPA_transcription&gt;")</f>
        <v>&lt;IPA_transcription&gt;Ahaǃ&lt;/IPA_transcription&gt;</v>
      </c>
      <c r="E162" t="str">
        <f>CONCATENATE("&lt;gloss&gt;",'Word List'!D161,"&lt;/gloss&gt;")</f>
        <v>&lt;gloss&gt;Ah.&lt;/gloss&gt;</v>
      </c>
      <c r="F162" t="s">
        <v>2</v>
      </c>
      <c r="G162" t="str">
        <f>CONCATENATE("&lt;gloss&gt;",'Word List'!F161,"&lt;/gloss&gt;")</f>
        <v>&lt;gloss&gt;&lt;/gloss&gt;</v>
      </c>
      <c r="H162" t="str">
        <f>CONCATENATE("&lt;alt_gloss&gt;",'Word List'!G161,"&lt;/alt_gloss&gt;")</f>
        <v>&lt;alt_gloss&gt;&lt;/alt_gloss&gt;</v>
      </c>
      <c r="I162" t="str">
        <f>CONCATENATE("&lt;semantic_category&gt;",'Word List'!H161,"&lt;/semantic_category&gt;")</f>
        <v>&lt;semantic_category&gt;&lt;/semantic_category&gt;</v>
      </c>
      <c r="J162" t="s">
        <v>2</v>
      </c>
    </row>
    <row r="163" spans="1:10" ht="20.25">
      <c r="A163" t="s">
        <v>1</v>
      </c>
      <c r="B163" t="str">
        <f>CONCATENATE("&lt;entry&gt;",'Word List'!A162,"&lt;/entry&gt;")</f>
        <v>&lt;entry&gt;161&lt;/entry&gt;</v>
      </c>
      <c r="C163" t="str">
        <f>CONCATENATE("&lt;native_orthography&gt;",'Word List'!B162,"&lt;/native_orthography&gt;")</f>
        <v>&lt;native_orthography&gt;I&lt;/native_orthography&gt;</v>
      </c>
      <c r="D163" t="str">
        <f>CONCATENATE("&lt;IPA_transcription&gt;",'Word List'!C162,"&lt;/IPA_transcription&gt;")</f>
        <v>&lt;IPA_transcription&gt;Saka wopota achirova kachibhora kacho so.&lt;/IPA_transcription&gt;</v>
      </c>
      <c r="E163" t="str">
        <f>CONCATENATE("&lt;gloss&gt;",'Word List'!D162,"&lt;/gloss&gt;")</f>
        <v>&lt;gloss&gt;Then you hit the little ball.&lt;/gloss&gt;</v>
      </c>
      <c r="F163" t="s">
        <v>2</v>
      </c>
      <c r="G163" t="str">
        <f>CONCATENATE("&lt;gloss&gt;",'Word List'!F162,"&lt;/gloss&gt;")</f>
        <v>&lt;gloss&gt;&lt;/gloss&gt;</v>
      </c>
      <c r="H163" t="str">
        <f>CONCATENATE("&lt;alt_gloss&gt;",'Word List'!G162,"&lt;/alt_gloss&gt;")</f>
        <v>&lt;alt_gloss&gt;&lt;/alt_gloss&gt;</v>
      </c>
      <c r="I163" t="str">
        <f>CONCATENATE("&lt;semantic_category&gt;",'Word List'!H162,"&lt;/semantic_category&gt;")</f>
        <v>&lt;semantic_category&gt;&lt;/semantic_category&gt;</v>
      </c>
      <c r="J163" t="s">
        <v>2</v>
      </c>
    </row>
    <row r="164" spans="1:10" ht="20.25">
      <c r="A164" t="s">
        <v>1</v>
      </c>
      <c r="B164" t="str">
        <f>CONCATENATE("&lt;entry&gt;",'Word List'!A163,"&lt;/entry&gt;")</f>
        <v>&lt;entry&gt;162&lt;/entry&gt;</v>
      </c>
      <c r="C164" t="str">
        <f>CONCATENATE("&lt;native_orthography&gt;",'Word List'!B163,"&lt;/native_orthography&gt;")</f>
        <v>&lt;native_orthography&gt;II&lt;/native_orthography&gt;</v>
      </c>
      <c r="D164" t="str">
        <f>CONCATENATE("&lt;IPA_transcription&gt;",'Word List'!C163,"&lt;/IPA_transcription&gt;")</f>
        <v>&lt;IPA_transcription&gt;Ehe.&lt;/IPA_transcription&gt;</v>
      </c>
      <c r="E164" t="str">
        <f>CONCATENATE("&lt;gloss&gt;",'Word List'!D163,"&lt;/gloss&gt;")</f>
        <v>&lt;gloss&gt;Eh.&lt;/gloss&gt;</v>
      </c>
      <c r="F164" t="s">
        <v>2</v>
      </c>
      <c r="G164" t="str">
        <f>CONCATENATE("&lt;gloss&gt;",'Word List'!F163,"&lt;/gloss&gt;")</f>
        <v>&lt;gloss&gt;&lt;/gloss&gt;</v>
      </c>
      <c r="H164" t="str">
        <f>CONCATENATE("&lt;alt_gloss&gt;",'Word List'!G163,"&lt;/alt_gloss&gt;")</f>
        <v>&lt;alt_gloss&gt;&lt;/alt_gloss&gt;</v>
      </c>
      <c r="I164" t="str">
        <f>CONCATENATE("&lt;semantic_category&gt;",'Word List'!H163,"&lt;/semantic_category&gt;")</f>
        <v>&lt;semantic_category&gt;&lt;/semantic_category&gt;</v>
      </c>
      <c r="J164" t="s">
        <v>2</v>
      </c>
    </row>
    <row r="165" spans="1:10" ht="20.25">
      <c r="A165" t="s">
        <v>1</v>
      </c>
      <c r="B165" t="str">
        <f>CONCATENATE("&lt;entry&gt;",'Word List'!A164,"&lt;/entry&gt;")</f>
        <v>&lt;entry&gt;163&lt;/entry&gt;</v>
      </c>
      <c r="C165" t="str">
        <f>CONCATENATE("&lt;native_orthography&gt;",'Word List'!B164,"&lt;/native_orthography&gt;")</f>
        <v>&lt;native_orthography&gt;I&lt;/native_orthography&gt;</v>
      </c>
      <c r="D165" t="str">
        <f>CONCATENATE("&lt;IPA_transcription&gt;",'Word List'!C164,"&lt;/IPA_transcription&gt;")</f>
        <v>&lt;IPA_transcription&gt;Kabhora kacho kotomuka koenda kumwe so.&lt;/IPA_transcription&gt;</v>
      </c>
      <c r="E165" t="str">
        <f>CONCATENATE("&lt;gloss&gt;",'Word List'!D164,"&lt;/gloss&gt;")</f>
        <v>&lt;gloss&gt;Then the ball goes over the net to the other side.&lt;/gloss&gt;</v>
      </c>
      <c r="F165" t="s">
        <v>2</v>
      </c>
      <c r="G165" t="str">
        <f>CONCATENATE("&lt;gloss&gt;",'Word List'!F164,"&lt;/gloss&gt;")</f>
        <v>&lt;gloss&gt;&lt;/gloss&gt;</v>
      </c>
      <c r="H165" t="str">
        <f>CONCATENATE("&lt;alt_gloss&gt;",'Word List'!G164,"&lt;/alt_gloss&gt;")</f>
        <v>&lt;alt_gloss&gt;&lt;/alt_gloss&gt;</v>
      </c>
      <c r="I165" t="str">
        <f>CONCATENATE("&lt;semantic_category&gt;",'Word List'!H164,"&lt;/semantic_category&gt;")</f>
        <v>&lt;semantic_category&gt;&lt;/semantic_category&gt;</v>
      </c>
      <c r="J165" t="s">
        <v>2</v>
      </c>
    </row>
    <row r="166" spans="1:10" ht="20.25">
      <c r="A166" t="s">
        <v>1</v>
      </c>
      <c r="B166" t="str">
        <f>CONCATENATE("&lt;entry&gt;",'Word List'!A165,"&lt;/entry&gt;")</f>
        <v>&lt;entry&gt;164&lt;/entry&gt;</v>
      </c>
      <c r="C166" t="str">
        <f>CONCATENATE("&lt;native_orthography&gt;",'Word List'!B165,"&lt;/native_orthography&gt;")</f>
        <v>&lt;native_orthography&gt;II&lt;/native_orthography&gt;</v>
      </c>
      <c r="D166" t="str">
        <f>CONCATENATE("&lt;IPA_transcription&gt;",'Word List'!C165,"&lt;/IPA_transcription&gt;")</f>
        <v>&lt;IPA_transcription&gt;Aiǃ&lt;/IPA_transcription&gt;</v>
      </c>
      <c r="E166" t="str">
        <f>CONCATENATE("&lt;gloss&gt;",'Word List'!D165,"&lt;/gloss&gt;")</f>
        <v>&lt;gloss&gt;Aiǃ&lt;/gloss&gt;</v>
      </c>
      <c r="F166" t="s">
        <v>2</v>
      </c>
      <c r="G166" t="str">
        <f>CONCATENATE("&lt;gloss&gt;",'Word List'!F165,"&lt;/gloss&gt;")</f>
        <v>&lt;gloss&gt;&lt;/gloss&gt;</v>
      </c>
      <c r="H166" t="str">
        <f>CONCATENATE("&lt;alt_gloss&gt;",'Word List'!G165,"&lt;/alt_gloss&gt;")</f>
        <v>&lt;alt_gloss&gt;&lt;/alt_gloss&gt;</v>
      </c>
      <c r="I166" t="str">
        <f>CONCATENATE("&lt;semantic_category&gt;",'Word List'!H165,"&lt;/semantic_category&gt;")</f>
        <v>&lt;semantic_category&gt;&lt;/semantic_category&gt;</v>
      </c>
      <c r="J166" t="s">
        <v>2</v>
      </c>
    </row>
    <row r="167" spans="1:10" ht="20.25">
      <c r="A167" t="s">
        <v>1</v>
      </c>
      <c r="B167" t="str">
        <f>CONCATENATE("&lt;entry&gt;",'Word List'!A166,"&lt;/entry&gt;")</f>
        <v>&lt;entry&gt;165&lt;/entry&gt;</v>
      </c>
      <c r="C167" t="str">
        <f>CONCATENATE("&lt;native_orthography&gt;",'Word List'!B166,"&lt;/native_orthography&gt;")</f>
        <v>&lt;native_orthography&gt;I&lt;/native_orthography&gt;</v>
      </c>
      <c r="D167" t="str">
        <f>CONCATENATE("&lt;IPA_transcription&gt;",'Word List'!C166,"&lt;/IPA_transcription&gt;")</f>
        <v>&lt;IPA_transcription&gt;Worovawo ngesimba kechidzokeraso.&lt;/IPA_transcription&gt;</v>
      </c>
      <c r="E167" t="str">
        <f>CONCATENATE("&lt;gloss&gt;",'Word List'!D166,"&lt;/gloss&gt;")</f>
        <v>&lt;gloss&gt;The other guy hits it back hard.&lt;/gloss&gt;</v>
      </c>
      <c r="F167" t="s">
        <v>2</v>
      </c>
      <c r="G167" t="str">
        <f>CONCATENATE("&lt;gloss&gt;",'Word List'!F166,"&lt;/gloss&gt;")</f>
        <v>&lt;gloss&gt;&lt;/gloss&gt;</v>
      </c>
      <c r="H167" t="str">
        <f>CONCATENATE("&lt;alt_gloss&gt;",'Word List'!G166,"&lt;/alt_gloss&gt;")</f>
        <v>&lt;alt_gloss&gt;&lt;/alt_gloss&gt;</v>
      </c>
      <c r="I167" t="str">
        <f>CONCATENATE("&lt;semantic_category&gt;",'Word List'!H166,"&lt;/semantic_category&gt;")</f>
        <v>&lt;semantic_category&gt;&lt;/semantic_category&gt;</v>
      </c>
      <c r="J167" t="s">
        <v>2</v>
      </c>
    </row>
    <row r="168" spans="1:10" ht="20.25">
      <c r="A168" t="s">
        <v>1</v>
      </c>
      <c r="B168" t="str">
        <f>CONCATENATE("&lt;entry&gt;",'Word List'!A167,"&lt;/entry&gt;")</f>
        <v>&lt;entry&gt;166&lt;/entry&gt;</v>
      </c>
      <c r="C168" t="str">
        <f>CONCATENATE("&lt;native_orthography&gt;",'Word List'!B167,"&lt;/native_orthography&gt;")</f>
        <v>&lt;native_orthography&gt;II&lt;/native_orthography&gt;</v>
      </c>
      <c r="D168" t="str">
        <f>CONCATENATE("&lt;IPA_transcription&gt;",'Word List'!C167,"&lt;/IPA_transcription&gt;")</f>
        <v>&lt;IPA_transcription&gt;Ehe.&lt;/IPA_transcription&gt;</v>
      </c>
      <c r="E168" t="str">
        <f>CONCATENATE("&lt;gloss&gt;",'Word List'!D167,"&lt;/gloss&gt;")</f>
        <v>&lt;gloss&gt;Eh.&lt;/gloss&gt;</v>
      </c>
      <c r="F168" t="s">
        <v>2</v>
      </c>
      <c r="G168" t="str">
        <f>CONCATENATE("&lt;gloss&gt;",'Word List'!F167,"&lt;/gloss&gt;")</f>
        <v>&lt;gloss&gt;&lt;/gloss&gt;</v>
      </c>
      <c r="H168" t="str">
        <f>CONCATENATE("&lt;alt_gloss&gt;",'Word List'!G167,"&lt;/alt_gloss&gt;")</f>
        <v>&lt;alt_gloss&gt;&lt;/alt_gloss&gt;</v>
      </c>
      <c r="I168" t="str">
        <f>CONCATENATE("&lt;semantic_category&gt;",'Word List'!H167,"&lt;/semantic_category&gt;")</f>
        <v>&lt;semantic_category&gt;&lt;/semantic_category&gt;</v>
      </c>
      <c r="J168" t="s">
        <v>2</v>
      </c>
    </row>
    <row r="169" spans="1:10" ht="20.25">
      <c r="A169" t="s">
        <v>1</v>
      </c>
      <c r="B169" t="str">
        <f>CONCATENATE("&lt;entry&gt;",'Word List'!A168,"&lt;/entry&gt;")</f>
        <v>&lt;entry&gt;167&lt;/entry&gt;</v>
      </c>
      <c r="C169" t="str">
        <f>CONCATENATE("&lt;native_orthography&gt;",'Word List'!B168,"&lt;/native_orthography&gt;")</f>
        <v>&lt;native_orthography&gt;I&lt;/native_orthography&gt;</v>
      </c>
      <c r="D169" t="str">
        <f>CONCATENATE("&lt;IPA_transcription&gt;",'Word List'!C168,"&lt;/IPA_transcription&gt;")</f>
        <v>&lt;IPA_transcription&gt;Yaaǃ&lt;/IPA_transcription&gt;</v>
      </c>
      <c r="E169" t="str">
        <f>CONCATENATE("&lt;gloss&gt;",'Word List'!D168,"&lt;/gloss&gt;")</f>
        <v>&lt;gloss&gt;Ya-aǃ&lt;/gloss&gt;</v>
      </c>
      <c r="F169" t="s">
        <v>2</v>
      </c>
      <c r="G169" t="str">
        <f>CONCATENATE("&lt;gloss&gt;",'Word List'!F168,"&lt;/gloss&gt;")</f>
        <v>&lt;gloss&gt;&lt;/gloss&gt;</v>
      </c>
      <c r="H169" t="str">
        <f>CONCATENATE("&lt;alt_gloss&gt;",'Word List'!G168,"&lt;/alt_gloss&gt;")</f>
        <v>&lt;alt_gloss&gt;&lt;/alt_gloss&gt;</v>
      </c>
      <c r="I169" t="str">
        <f>CONCATENATE("&lt;semantic_category&gt;",'Word List'!H168,"&lt;/semantic_category&gt;")</f>
        <v>&lt;semantic_category&gt;&lt;/semantic_category&gt;</v>
      </c>
      <c r="J169" t="s">
        <v>2</v>
      </c>
    </row>
    <row r="170" spans="1:10" ht="20.25">
      <c r="A170" t="s">
        <v>1</v>
      </c>
      <c r="B170" t="str">
        <f>CONCATENATE("&lt;entry&gt;",'Word List'!A169,"&lt;/entry&gt;")</f>
        <v>&lt;entry&gt;168&lt;/entry&gt;</v>
      </c>
      <c r="C170" t="str">
        <f>CONCATENATE("&lt;native_orthography&gt;",'Word List'!B169,"&lt;/native_orthography&gt;")</f>
        <v>&lt;native_orthography&gt;II&lt;/native_orthography&gt;</v>
      </c>
      <c r="D170" t="str">
        <f>CONCATENATE("&lt;IPA_transcription&gt;",'Word List'!C169,"&lt;/IPA_transcription&gt;")</f>
        <v>&lt;IPA_transcription&gt;Zvinotonakidza here?&lt;/IPA_transcription&gt;</v>
      </c>
      <c r="E170" t="str">
        <f>CONCATENATE("&lt;gloss&gt;",'Word List'!D169,"&lt;/gloss&gt;")</f>
        <v>&lt;gloss&gt;Is that fun?&lt;/gloss&gt;</v>
      </c>
      <c r="F170" t="s">
        <v>2</v>
      </c>
      <c r="G170" t="str">
        <f>CONCATENATE("&lt;gloss&gt;",'Word List'!F169,"&lt;/gloss&gt;")</f>
        <v>&lt;gloss&gt;&lt;/gloss&gt;</v>
      </c>
      <c r="H170" t="str">
        <f>CONCATENATE("&lt;alt_gloss&gt;",'Word List'!G169,"&lt;/alt_gloss&gt;")</f>
        <v>&lt;alt_gloss&gt;&lt;/alt_gloss&gt;</v>
      </c>
      <c r="I170" t="str">
        <f>CONCATENATE("&lt;semantic_category&gt;",'Word List'!H169,"&lt;/semantic_category&gt;")</f>
        <v>&lt;semantic_category&gt;&lt;/semantic_category&gt;</v>
      </c>
      <c r="J170" t="s">
        <v>2</v>
      </c>
    </row>
    <row r="171" spans="1:10" ht="20.25">
      <c r="A171" t="s">
        <v>1</v>
      </c>
      <c r="B171" t="str">
        <f>CONCATENATE("&lt;entry&gt;",'Word List'!A170,"&lt;/entry&gt;")</f>
        <v>&lt;entry&gt;169&lt;/entry&gt;</v>
      </c>
      <c r="C171" t="str">
        <f>CONCATENATE("&lt;native_orthography&gt;",'Word List'!B170,"&lt;/native_orthography&gt;")</f>
        <v>&lt;native_orthography&gt;I&lt;/native_orthography&gt;</v>
      </c>
      <c r="D171" t="str">
        <f>CONCATENATE("&lt;IPA_transcription&gt;",'Word List'!C170,"&lt;/IPA_transcription&gt;")</f>
        <v>&lt;IPA_transcription&gt;Zvinonakidza kana ukange usikawe zviyana....&lt;/IPA_transcription&gt;</v>
      </c>
      <c r="E171" t="str">
        <f>CONCATENATE("&lt;gloss&gt;",'Word List'!D170,"&lt;/gloss&gt;")</f>
        <v>&lt;gloss&gt;It is fun when you don't fall down…&lt;/gloss&gt;</v>
      </c>
      <c r="F171" t="s">
        <v>2</v>
      </c>
      <c r="G171" t="str">
        <f>CONCATENATE("&lt;gloss&gt;",'Word List'!F170,"&lt;/gloss&gt;")</f>
        <v>&lt;gloss&gt;&lt;/gloss&gt;</v>
      </c>
      <c r="H171" t="str">
        <f>CONCATENATE("&lt;alt_gloss&gt;",'Word List'!G170,"&lt;/alt_gloss&gt;")</f>
        <v>&lt;alt_gloss&gt;&lt;/alt_gloss&gt;</v>
      </c>
      <c r="I171" t="str">
        <f>CONCATENATE("&lt;semantic_category&gt;",'Word List'!H170,"&lt;/semantic_category&gt;")</f>
        <v>&lt;semantic_category&gt;&lt;/semantic_category&gt;</v>
      </c>
      <c r="J171" t="s">
        <v>2</v>
      </c>
    </row>
    <row r="172" spans="1:10" ht="20.25">
      <c r="A172" t="s">
        <v>1</v>
      </c>
      <c r="B172" t="str">
        <f>CONCATENATE("&lt;entry&gt;",'Word List'!A171,"&lt;/entry&gt;")</f>
        <v>&lt;entry&gt;170&lt;/entry&gt;</v>
      </c>
      <c r="C172" t="str">
        <f>CONCATENATE("&lt;native_orthography&gt;",'Word List'!B171,"&lt;/native_orthography&gt;")</f>
        <v>&lt;native_orthography&gt;II&lt;/native_orthography&gt;</v>
      </c>
      <c r="D172" t="str">
        <f>CONCATENATE("&lt;IPA_transcription&gt;",'Word List'!C171,"&lt;/IPA_transcription&gt;")</f>
        <v>&lt;IPA_transcription&gt;Ooǃ&lt;/IPA_transcription&gt;</v>
      </c>
      <c r="E172" t="str">
        <f>CONCATENATE("&lt;gloss&gt;",'Word List'!D171,"&lt;/gloss&gt;")</f>
        <v>&lt;gloss&gt;Ohǃ&lt;/gloss&gt;</v>
      </c>
      <c r="F172" t="s">
        <v>2</v>
      </c>
      <c r="G172" t="str">
        <f>CONCATENATE("&lt;gloss&gt;",'Word List'!F171,"&lt;/gloss&gt;")</f>
        <v>&lt;gloss&gt;&lt;/gloss&gt;</v>
      </c>
      <c r="H172" t="str">
        <f>CONCATENATE("&lt;alt_gloss&gt;",'Word List'!G171,"&lt;/alt_gloss&gt;")</f>
        <v>&lt;alt_gloss&gt;&lt;/alt_gloss&gt;</v>
      </c>
      <c r="I172" t="str">
        <f>CONCATENATE("&lt;semantic_category&gt;",'Word List'!H171,"&lt;/semantic_category&gt;")</f>
        <v>&lt;semantic_category&gt;&lt;/semantic_category&gt;</v>
      </c>
      <c r="J172" t="s">
        <v>2</v>
      </c>
    </row>
    <row r="173" spans="1:10" ht="20.25">
      <c r="A173" t="s">
        <v>1</v>
      </c>
      <c r="B173" t="str">
        <f>CONCATENATE("&lt;entry&gt;",'Word List'!A172,"&lt;/entry&gt;")</f>
        <v>&lt;entry&gt;171&lt;/entry&gt;</v>
      </c>
      <c r="C173" t="str">
        <f>CONCATENATE("&lt;native_orthography&gt;",'Word List'!B172,"&lt;/native_orthography&gt;")</f>
        <v>&lt;native_orthography&gt;I&lt;/native_orthography&gt;</v>
      </c>
      <c r="D173" t="str">
        <f>CONCATENATE("&lt;IPA_transcription&gt;",'Word List'!C172,"&lt;/IPA_transcription&gt;")</f>
        <v>&lt;IPA_transcription&gt;Nokuti vamwe vanowa wena.&lt;/IPA_transcription&gt;</v>
      </c>
      <c r="E173" t="str">
        <f>CONCATENATE("&lt;gloss&gt;",'Word List'!D172,"&lt;/gloss&gt;")</f>
        <v>&lt;gloss&gt;Because some fall down.&lt;/gloss&gt;</v>
      </c>
      <c r="F173" t="s">
        <v>2</v>
      </c>
      <c r="G173" t="str">
        <f>CONCATENATE("&lt;gloss&gt;",'Word List'!F172,"&lt;/gloss&gt;")</f>
        <v>&lt;gloss&gt;&lt;/gloss&gt;</v>
      </c>
      <c r="H173" t="str">
        <f>CONCATENATE("&lt;alt_gloss&gt;",'Word List'!G172,"&lt;/alt_gloss&gt;")</f>
        <v>&lt;alt_gloss&gt;&lt;/alt_gloss&gt;</v>
      </c>
      <c r="I173" t="str">
        <f>CONCATENATE("&lt;semantic_category&gt;",'Word List'!H172,"&lt;/semantic_category&gt;")</f>
        <v>&lt;semantic_category&gt;&lt;/semantic_category&gt;</v>
      </c>
      <c r="J173" t="s">
        <v>2</v>
      </c>
    </row>
    <row r="174" spans="1:10" ht="20.25">
      <c r="A174" t="s">
        <v>1</v>
      </c>
      <c r="B174" t="str">
        <f>CONCATENATE("&lt;entry&gt;",'Word List'!A173,"&lt;/entry&gt;")</f>
        <v>&lt;entry&gt;172&lt;/entry&gt;</v>
      </c>
      <c r="C174" t="str">
        <f>CONCATENATE("&lt;native_orthography&gt;",'Word List'!B173,"&lt;/native_orthography&gt;")</f>
        <v>&lt;native_orthography&gt;II&lt;/native_orthography&gt;</v>
      </c>
      <c r="D174" t="str">
        <f>CONCATENATE("&lt;IPA_transcription&gt;",'Word List'!C173,"&lt;/IPA_transcription&gt;")</f>
        <v>&lt;IPA_transcription&gt;Aa....kana tasangana muchaita muchitidziidzisawo.&lt;/IPA_transcription&gt;</v>
      </c>
      <c r="E174" t="str">
        <f>CONCATENATE("&lt;gloss&gt;",'Word List'!D173,"&lt;/gloss&gt;")</f>
        <v>&lt;gloss&gt;Ah, when we meet, you will teach me.&lt;/gloss&gt;</v>
      </c>
      <c r="F174" t="s">
        <v>2</v>
      </c>
      <c r="G174" t="str">
        <f>CONCATENATE("&lt;gloss&gt;",'Word List'!F173,"&lt;/gloss&gt;")</f>
        <v>&lt;gloss&gt;&lt;/gloss&gt;</v>
      </c>
      <c r="H174" t="str">
        <f>CONCATENATE("&lt;alt_gloss&gt;",'Word List'!G173,"&lt;/alt_gloss&gt;")</f>
        <v>&lt;alt_gloss&gt;&lt;/alt_gloss&gt;</v>
      </c>
      <c r="I174" t="str">
        <f>CONCATENATE("&lt;semantic_category&gt;",'Word List'!H173,"&lt;/semantic_category&gt;")</f>
        <v>&lt;semantic_category&gt;&lt;/semantic_category&gt;</v>
      </c>
      <c r="J174" t="s">
        <v>2</v>
      </c>
    </row>
    <row r="175" spans="1:10" ht="20.25">
      <c r="A175" t="s">
        <v>1</v>
      </c>
      <c r="B175" t="str">
        <f>CONCATENATE("&lt;entry&gt;",'Word List'!A174,"&lt;/entry&gt;")</f>
        <v>&lt;entry&gt;173&lt;/entry&gt;</v>
      </c>
      <c r="C175" t="str">
        <f>CONCATENATE("&lt;native_orthography&gt;",'Word List'!B174,"&lt;/native_orthography&gt;")</f>
        <v>&lt;native_orthography&gt;I&lt;/native_orthography&gt;</v>
      </c>
      <c r="D175" t="str">
        <f>CONCATENATE("&lt;IPA_transcription&gt;",'Word List'!C174,"&lt;/IPA_transcription&gt;")</f>
        <v>&lt;IPA_transcription&gt;Aa...tichamudziidzisa.  Ko wako mutamvo ngewenyi zviyana iwe?&lt;/IPA_transcription&gt;</v>
      </c>
      <c r="E175" t="str">
        <f>CONCATENATE("&lt;gloss&gt;",'Word List'!D174,"&lt;/gloss&gt;")</f>
        <v>&lt;gloss&gt;Ah, I will teach you.  What kind of games do you play?&lt;/gloss&gt;</v>
      </c>
      <c r="F175" t="s">
        <v>2</v>
      </c>
      <c r="G175" t="str">
        <f>CONCATENATE("&lt;gloss&gt;",'Word List'!F174,"&lt;/gloss&gt;")</f>
        <v>&lt;gloss&gt;&lt;/gloss&gt;</v>
      </c>
      <c r="H175" t="str">
        <f>CONCATENATE("&lt;alt_gloss&gt;",'Word List'!G174,"&lt;/alt_gloss&gt;")</f>
        <v>&lt;alt_gloss&gt;&lt;/alt_gloss&gt;</v>
      </c>
      <c r="I175" t="str">
        <f>CONCATENATE("&lt;semantic_category&gt;",'Word List'!H174,"&lt;/semantic_category&gt;")</f>
        <v>&lt;semantic_category&gt;&lt;/semantic_category&gt;</v>
      </c>
      <c r="J175" t="s">
        <v>2</v>
      </c>
    </row>
    <row r="176" spans="1:10" ht="20.25">
      <c r="A176" t="s">
        <v>1</v>
      </c>
      <c r="B176" t="str">
        <f>CONCATENATE("&lt;entry&gt;",'Word List'!A175,"&lt;/entry&gt;")</f>
        <v>&lt;entry&gt;174&lt;/entry&gt;</v>
      </c>
      <c r="C176" t="str">
        <f>CONCATENATE("&lt;native_orthography&gt;",'Word List'!B175,"&lt;/native_orthography&gt;")</f>
        <v>&lt;native_orthography&gt;II&lt;/native_orthography&gt;</v>
      </c>
      <c r="D176" t="str">
        <f>CONCATENATE("&lt;IPA_transcription&gt;",'Word List'!C175,"&lt;/IPA_transcription&gt;")</f>
        <v>&lt;IPA_transcription&gt;Ini wangu ngewenhabvu chaiwo chaiwo.&lt;/IPA_transcription&gt;</v>
      </c>
      <c r="E176" t="str">
        <f>CONCATENATE("&lt;gloss&gt;",'Word List'!D175,"&lt;/gloss&gt;")</f>
        <v>&lt;gloss&gt;Meǃ  I play soccer.&lt;/gloss&gt;</v>
      </c>
      <c r="F176" t="s">
        <v>2</v>
      </c>
      <c r="G176" t="str">
        <f>CONCATENATE("&lt;gloss&gt;",'Word List'!F175,"&lt;/gloss&gt;")</f>
        <v>&lt;gloss&gt;&lt;/gloss&gt;</v>
      </c>
      <c r="H176" t="str">
        <f>CONCATENATE("&lt;alt_gloss&gt;",'Word List'!G175,"&lt;/alt_gloss&gt;")</f>
        <v>&lt;alt_gloss&gt;&lt;/alt_gloss&gt;</v>
      </c>
      <c r="I176" t="str">
        <f>CONCATENATE("&lt;semantic_category&gt;",'Word List'!H175,"&lt;/semantic_category&gt;")</f>
        <v>&lt;semantic_category&gt;&lt;/semantic_category&gt;</v>
      </c>
      <c r="J176" t="s">
        <v>2</v>
      </c>
    </row>
    <row r="177" spans="1:10" ht="20.25">
      <c r="A177" t="s">
        <v>1</v>
      </c>
      <c r="B177" t="str">
        <f>CONCATENATE("&lt;entry&gt;",'Word List'!A176,"&lt;/entry&gt;")</f>
        <v>&lt;entry&gt;175&lt;/entry&gt;</v>
      </c>
      <c r="C177" t="str">
        <f>CONCATENATE("&lt;native_orthography&gt;",'Word List'!B176,"&lt;/native_orthography&gt;")</f>
        <v>&lt;native_orthography&gt;I&lt;/native_orthography&gt;</v>
      </c>
      <c r="D177" t="str">
        <f>CONCATENATE("&lt;IPA_transcription&gt;",'Word List'!C176,"&lt;/IPA_transcription&gt;")</f>
        <v>&lt;IPA_transcription&gt;Nhabvu?&lt;/IPA_transcription&gt;</v>
      </c>
      <c r="E177" t="str">
        <f>CONCATENATE("&lt;gloss&gt;",'Word List'!D176,"&lt;/gloss&gt;")</f>
        <v>&lt;gloss&gt;Soccer?&lt;/gloss&gt;</v>
      </c>
      <c r="F177" t="s">
        <v>2</v>
      </c>
      <c r="G177" t="str">
        <f>CONCATENATE("&lt;gloss&gt;",'Word List'!F176,"&lt;/gloss&gt;")</f>
        <v>&lt;gloss&gt;&lt;/gloss&gt;</v>
      </c>
      <c r="H177" t="str">
        <f>CONCATENATE("&lt;alt_gloss&gt;",'Word List'!G176,"&lt;/alt_gloss&gt;")</f>
        <v>&lt;alt_gloss&gt;&lt;/alt_gloss&gt;</v>
      </c>
      <c r="I177" t="str">
        <f>CONCATENATE("&lt;semantic_category&gt;",'Word List'!H176,"&lt;/semantic_category&gt;")</f>
        <v>&lt;semantic_category&gt;&lt;/semantic_category&gt;</v>
      </c>
      <c r="J177" t="s">
        <v>2</v>
      </c>
    </row>
    <row r="178" spans="1:10" ht="20.25">
      <c r="A178" t="s">
        <v>1</v>
      </c>
      <c r="B178" t="str">
        <f>CONCATENATE("&lt;entry&gt;",'Word List'!A177,"&lt;/entry&gt;")</f>
        <v>&lt;entry&gt;176&lt;/entry&gt;</v>
      </c>
      <c r="C178" t="str">
        <f>CONCATENATE("&lt;native_orthography&gt;",'Word List'!B177,"&lt;/native_orthography&gt;")</f>
        <v>&lt;native_orthography&gt;II&lt;/native_orthography&gt;</v>
      </c>
      <c r="D178" t="str">
        <f>CONCATENATE("&lt;IPA_transcription&gt;",'Word List'!C177,"&lt;/IPA_transcription&gt;")</f>
        <v>&lt;IPA_transcription&gt;Ndiri kumba zviyana ndaito zikanwaso.&lt;/IPA_transcription&gt;</v>
      </c>
      <c r="E178" t="str">
        <f>CONCATENATE("&lt;gloss&gt;",'Word List'!D177,"&lt;/gloss&gt;")</f>
        <v>&lt;gloss&gt;When I was at home, I was well known.&lt;/gloss&gt;</v>
      </c>
      <c r="F178" t="s">
        <v>2</v>
      </c>
      <c r="G178" t="str">
        <f>CONCATENATE("&lt;gloss&gt;",'Word List'!F177,"&lt;/gloss&gt;")</f>
        <v>&lt;gloss&gt;&lt;/gloss&gt;</v>
      </c>
      <c r="H178" t="str">
        <f>CONCATENATE("&lt;alt_gloss&gt;",'Word List'!G177,"&lt;/alt_gloss&gt;")</f>
        <v>&lt;alt_gloss&gt;&lt;/alt_gloss&gt;</v>
      </c>
      <c r="I178" t="str">
        <f>CONCATENATE("&lt;semantic_category&gt;",'Word List'!H177,"&lt;/semantic_category&gt;")</f>
        <v>&lt;semantic_category&gt;&lt;/semantic_category&gt;</v>
      </c>
      <c r="J178" t="s">
        <v>2</v>
      </c>
    </row>
    <row r="179" spans="1:10" ht="20.25">
      <c r="A179" t="s">
        <v>1</v>
      </c>
      <c r="B179" t="str">
        <f>CONCATENATE("&lt;entry&gt;",'Word List'!A178,"&lt;/entry&gt;")</f>
        <v>&lt;entry&gt;177&lt;/entry&gt;</v>
      </c>
      <c r="C179" t="str">
        <f>CONCATENATE("&lt;native_orthography&gt;",'Word List'!B178,"&lt;/native_orthography&gt;")</f>
        <v>&lt;native_orthography&gt;I&lt;/native_orthography&gt;</v>
      </c>
      <c r="D179" t="str">
        <f>CONCATENATE("&lt;IPA_transcription&gt;",'Word List'!C178,"&lt;/IPA_transcription&gt;")</f>
        <v>&lt;IPA_transcription&gt;Aa uchiri kutamba iye zvino izvi?&lt;/IPA_transcription&gt;</v>
      </c>
      <c r="E179" t="str">
        <f>CONCATENATE("&lt;gloss&gt;",'Word List'!D178,"&lt;/gloss&gt;")</f>
        <v>&lt;gloss&gt;Ah, do you still play now?&lt;/gloss&gt;</v>
      </c>
      <c r="F179" t="s">
        <v>2</v>
      </c>
      <c r="G179" t="str">
        <f>CONCATENATE("&lt;gloss&gt;",'Word List'!F178,"&lt;/gloss&gt;")</f>
        <v>&lt;gloss&gt;&lt;/gloss&gt;</v>
      </c>
      <c r="H179" t="str">
        <f>CONCATENATE("&lt;alt_gloss&gt;",'Word List'!G178,"&lt;/alt_gloss&gt;")</f>
        <v>&lt;alt_gloss&gt;&lt;/alt_gloss&gt;</v>
      </c>
      <c r="I179" t="str">
        <f>CONCATENATE("&lt;semantic_category&gt;",'Word List'!H178,"&lt;/semantic_category&gt;")</f>
        <v>&lt;semantic_category&gt;&lt;/semantic_category&gt;</v>
      </c>
      <c r="J179" t="s">
        <v>2</v>
      </c>
    </row>
    <row r="180" spans="1:10" ht="20.25">
      <c r="A180" t="s">
        <v>1</v>
      </c>
      <c r="B180" t="str">
        <f>CONCATENATE("&lt;entry&gt;",'Word List'!A179,"&lt;/entry&gt;")</f>
        <v>&lt;entry&gt;178&lt;/entry&gt;</v>
      </c>
      <c r="C180" t="str">
        <f>CONCATENATE("&lt;native_orthography&gt;",'Word List'!B179,"&lt;/native_orthography&gt;")</f>
        <v>&lt;native_orthography&gt;II&lt;/native_orthography&gt;</v>
      </c>
      <c r="D180" t="str">
        <f>CONCATENATE("&lt;IPA_transcription&gt;",'Word List'!C179,"&lt;/IPA_transcription&gt;")</f>
        <v>&lt;IPA_transcription&gt;Ndinotamba chaizvo zvekuti aa....ndini ndino mwisaso.&lt;/IPA_transcription&gt;</v>
      </c>
      <c r="E180" t="str">
        <f>CONCATENATE("&lt;gloss&gt;",'Word List'!D179,"&lt;/gloss&gt;")</f>
        <v>&lt;gloss&gt;I play a lot and I make goals too.&lt;/gloss&gt;</v>
      </c>
      <c r="F180" t="s">
        <v>2</v>
      </c>
      <c r="G180" t="str">
        <f>CONCATENATE("&lt;gloss&gt;",'Word List'!F179,"&lt;/gloss&gt;")</f>
        <v>&lt;gloss&gt;&lt;/gloss&gt;</v>
      </c>
      <c r="H180" t="str">
        <f>CONCATENATE("&lt;alt_gloss&gt;",'Word List'!G179,"&lt;/alt_gloss&gt;")</f>
        <v>&lt;alt_gloss&gt;&lt;/alt_gloss&gt;</v>
      </c>
      <c r="I180" t="str">
        <f>CONCATENATE("&lt;semantic_category&gt;",'Word List'!H179,"&lt;/semantic_category&gt;")</f>
        <v>&lt;semantic_category&gt;&lt;/semantic_category&gt;</v>
      </c>
      <c r="J180" t="s">
        <v>2</v>
      </c>
    </row>
    <row r="181" spans="1:10" ht="20.25">
      <c r="A181" t="s">
        <v>1</v>
      </c>
      <c r="B181" t="str">
        <f>CONCATENATE("&lt;entry&gt;",'Word List'!A180,"&lt;/entry&gt;")</f>
        <v>&lt;entry&gt;179&lt;/entry&gt;</v>
      </c>
      <c r="C181" t="str">
        <f>CONCATENATE("&lt;native_orthography&gt;",'Word List'!B180,"&lt;/native_orthography&gt;")</f>
        <v>&lt;native_orthography&gt;I&lt;/native_orthography&gt;</v>
      </c>
      <c r="D181" t="str">
        <f>CONCATENATE("&lt;IPA_transcription&gt;",'Word List'!C180,"&lt;/IPA_transcription&gt;")</f>
        <v>&lt;IPA_transcription&gt;Oo ya?&lt;/IPA_transcription&gt;</v>
      </c>
      <c r="E181" t="str">
        <f>CONCATENATE("&lt;gloss&gt;",'Word List'!D180,"&lt;/gloss&gt;")</f>
        <v>&lt;gloss&gt;Oh yah?&lt;/gloss&gt;</v>
      </c>
      <c r="F181" t="s">
        <v>2</v>
      </c>
      <c r="G181" t="str">
        <f>CONCATENATE("&lt;gloss&gt;",'Word List'!F180,"&lt;/gloss&gt;")</f>
        <v>&lt;gloss&gt;&lt;/gloss&gt;</v>
      </c>
      <c r="H181" t="str">
        <f>CONCATENATE("&lt;alt_gloss&gt;",'Word List'!G180,"&lt;/alt_gloss&gt;")</f>
        <v>&lt;alt_gloss&gt;&lt;/alt_gloss&gt;</v>
      </c>
      <c r="I181" t="str">
        <f>CONCATENATE("&lt;semantic_category&gt;",'Word List'!H180,"&lt;/semantic_category&gt;")</f>
        <v>&lt;semantic_category&gt;&lt;/semantic_category&gt;</v>
      </c>
      <c r="J181" t="s">
        <v>2</v>
      </c>
    </row>
    <row r="182" spans="1:10" ht="20.25">
      <c r="A182" t="s">
        <v>1</v>
      </c>
      <c r="B182" t="str">
        <f>CONCATENATE("&lt;entry&gt;",'Word List'!A181,"&lt;/entry&gt;")</f>
        <v>&lt;entry&gt;180&lt;/entry&gt;</v>
      </c>
      <c r="C182" t="str">
        <f>CONCATENATE("&lt;native_orthography&gt;",'Word List'!B181,"&lt;/native_orthography&gt;")</f>
        <v>&lt;native_orthography&gt;II&lt;/native_orthography&gt;</v>
      </c>
      <c r="D182" t="str">
        <f>CONCATENATE("&lt;IPA_transcription&gt;",'Word List'!C181,"&lt;/IPA_transcription&gt;")</f>
        <v>&lt;IPA_transcription&gt;Yaa.&lt;/IPA_transcription&gt;</v>
      </c>
      <c r="E182" t="str">
        <f>CONCATENATE("&lt;gloss&gt;",'Word List'!D181,"&lt;/gloss&gt;")</f>
        <v>&lt;gloss&gt;Yah.&lt;/gloss&gt;</v>
      </c>
      <c r="F182" t="s">
        <v>2</v>
      </c>
      <c r="G182" t="str">
        <f>CONCATENATE("&lt;gloss&gt;",'Word List'!F181,"&lt;/gloss&gt;")</f>
        <v>&lt;gloss&gt;&lt;/gloss&gt;</v>
      </c>
      <c r="H182" t="str">
        <f>CONCATENATE("&lt;alt_gloss&gt;",'Word List'!G181,"&lt;/alt_gloss&gt;")</f>
        <v>&lt;alt_gloss&gt;&lt;/alt_gloss&gt;</v>
      </c>
      <c r="I182" t="str">
        <f>CONCATENATE("&lt;semantic_category&gt;",'Word List'!H181,"&lt;/semantic_category&gt;")</f>
        <v>&lt;semantic_category&gt;&lt;/semantic_category&gt;</v>
      </c>
      <c r="J182" t="s">
        <v>2</v>
      </c>
    </row>
    <row r="183" spans="1:10" ht="20.25">
      <c r="A183" t="s">
        <v>1</v>
      </c>
      <c r="B183" t="str">
        <f>CONCATENATE("&lt;entry&gt;",'Word List'!A182,"&lt;/entry&gt;")</f>
        <v>&lt;entry&gt;181&lt;/entry&gt;</v>
      </c>
      <c r="C183" t="str">
        <f>CONCATENATE("&lt;native_orthography&gt;",'Word List'!B182,"&lt;/native_orthography&gt;")</f>
        <v>&lt;native_orthography&gt;I&lt;/native_orthography&gt;</v>
      </c>
      <c r="D183" t="str">
        <f>CONCATENATE("&lt;IPA_transcription&gt;",'Word List'!C182,"&lt;/IPA_transcription&gt;")</f>
        <v>&lt;IPA_transcription&gt;Wamwisa zvingana gore rino?&lt;/IPA_transcription&gt;</v>
      </c>
      <c r="E183" t="str">
        <f>CONCATENATE("&lt;gloss&gt;",'Word List'!D182,"&lt;/gloss&gt;")</f>
        <v>&lt;gloss&gt;How many did you score this year?&lt;/gloss&gt;</v>
      </c>
      <c r="F183" t="s">
        <v>2</v>
      </c>
      <c r="G183" t="str">
        <f>CONCATENATE("&lt;gloss&gt;",'Word List'!F182,"&lt;/gloss&gt;")</f>
        <v>&lt;gloss&gt;&lt;/gloss&gt;</v>
      </c>
      <c r="H183" t="str">
        <f>CONCATENATE("&lt;alt_gloss&gt;",'Word List'!G182,"&lt;/alt_gloss&gt;")</f>
        <v>&lt;alt_gloss&gt;&lt;/alt_gloss&gt;</v>
      </c>
      <c r="I183" t="str">
        <f>CONCATENATE("&lt;semantic_category&gt;",'Word List'!H182,"&lt;/semantic_category&gt;")</f>
        <v>&lt;semantic_category&gt;&lt;/semantic_category&gt;</v>
      </c>
      <c r="J183" t="s">
        <v>2</v>
      </c>
    </row>
    <row r="184" spans="1:10" ht="20.25">
      <c r="A184" t="s">
        <v>1</v>
      </c>
      <c r="B184" t="str">
        <f>CONCATENATE("&lt;entry&gt;",'Word List'!A183,"&lt;/entry&gt;")</f>
        <v>&lt;entry&gt;182&lt;/entry&gt;</v>
      </c>
      <c r="C184" t="str">
        <f>CONCATENATE("&lt;native_orthography&gt;",'Word List'!B183,"&lt;/native_orthography&gt;")</f>
        <v>&lt;native_orthography&gt;II&lt;/native_orthography&gt;</v>
      </c>
      <c r="D184" t="str">
        <f>CONCATENATE("&lt;IPA_transcription&gt;",'Word List'!C183,"&lt;/IPA_transcription&gt;")</f>
        <v>&lt;IPA_transcription&gt;Gore rino ndakatambira imwe team yanga iri kumba kuya uko....&lt;/IPA_transcription&gt;</v>
      </c>
      <c r="E184" t="str">
        <f>CONCATENATE("&lt;gloss&gt;",'Word List'!D183,"&lt;/gloss&gt;")</f>
        <v>&lt;gloss&gt;This year I played for a team back home.&lt;/gloss&gt;</v>
      </c>
      <c r="F184" t="s">
        <v>2</v>
      </c>
      <c r="G184" t="str">
        <f>CONCATENATE("&lt;gloss&gt;",'Word List'!F183,"&lt;/gloss&gt;")</f>
        <v>&lt;gloss&gt;&lt;/gloss&gt;</v>
      </c>
      <c r="H184" t="str">
        <f>CONCATENATE("&lt;alt_gloss&gt;",'Word List'!G183,"&lt;/alt_gloss&gt;")</f>
        <v>&lt;alt_gloss&gt;&lt;/alt_gloss&gt;</v>
      </c>
      <c r="I184" t="str">
        <f>CONCATENATE("&lt;semantic_category&gt;",'Word List'!H183,"&lt;/semantic_category&gt;")</f>
        <v>&lt;semantic_category&gt;&lt;/semantic_category&gt;</v>
      </c>
      <c r="J184" t="s">
        <v>2</v>
      </c>
    </row>
    <row r="185" spans="1:10" ht="20.25">
      <c r="A185" t="s">
        <v>1</v>
      </c>
      <c r="B185" t="str">
        <f>CONCATENATE("&lt;entry&gt;",'Word List'!A184,"&lt;/entry&gt;")</f>
        <v>&lt;entry&gt;183&lt;/entry&gt;</v>
      </c>
      <c r="C185" t="str">
        <f>CONCATENATE("&lt;native_orthography&gt;",'Word List'!B184,"&lt;/native_orthography&gt;")</f>
        <v>&lt;native_orthography&gt;I&lt;/native_orthography&gt;</v>
      </c>
      <c r="D185" t="str">
        <f>CONCATENATE("&lt;IPA_transcription&gt;",'Word List'!C184,"&lt;/IPA_transcription&gt;")</f>
        <v>&lt;IPA_transcription&gt;Ahaǃ&lt;/IPA_transcription&gt;</v>
      </c>
      <c r="E185" t="str">
        <f>CONCATENATE("&lt;gloss&gt;",'Word List'!D184,"&lt;/gloss&gt;")</f>
        <v>&lt;gloss&gt;A-a hah.&lt;/gloss&gt;</v>
      </c>
      <c r="F185" t="s">
        <v>2</v>
      </c>
      <c r="G185" t="str">
        <f>CONCATENATE("&lt;gloss&gt;",'Word List'!F184,"&lt;/gloss&gt;")</f>
        <v>&lt;gloss&gt;&lt;/gloss&gt;</v>
      </c>
      <c r="H185" t="str">
        <f>CONCATENATE("&lt;alt_gloss&gt;",'Word List'!G184,"&lt;/alt_gloss&gt;")</f>
        <v>&lt;alt_gloss&gt;&lt;/alt_gloss&gt;</v>
      </c>
      <c r="I185" t="str">
        <f>CONCATENATE("&lt;semantic_category&gt;",'Word List'!H184,"&lt;/semantic_category&gt;")</f>
        <v>&lt;semantic_category&gt;&lt;/semantic_category&gt;</v>
      </c>
      <c r="J185" t="s">
        <v>2</v>
      </c>
    </row>
    <row r="186" spans="1:10" ht="20.25">
      <c r="A186" t="s">
        <v>1</v>
      </c>
      <c r="B186" t="str">
        <f>CONCATENATE("&lt;entry&gt;",'Word List'!A185,"&lt;/entry&gt;")</f>
        <v>&lt;entry&gt;184&lt;/entry&gt;</v>
      </c>
      <c r="C186" t="str">
        <f>CONCATENATE("&lt;native_orthography&gt;",'Word List'!B185,"&lt;/native_orthography&gt;")</f>
        <v>&lt;native_orthography&gt;II&lt;/native_orthography&gt;</v>
      </c>
      <c r="D186" t="str">
        <f>CONCATENATE("&lt;IPA_transcription&gt;",'Word List'!C185,"&lt;/IPA_transcription&gt;")</f>
        <v>&lt;IPA_transcription&gt;Saka ndakamwisa zvishanu.&lt;/IPA_transcription&gt;</v>
      </c>
      <c r="E186" t="str">
        <f>CONCATENATE("&lt;gloss&gt;",'Word List'!D185,"&lt;/gloss&gt;")</f>
        <v>&lt;gloss&gt;I scored five goals.&lt;/gloss&gt;</v>
      </c>
      <c r="F186" t="s">
        <v>2</v>
      </c>
      <c r="G186" t="str">
        <f>CONCATENATE("&lt;gloss&gt;",'Word List'!F185,"&lt;/gloss&gt;")</f>
        <v>&lt;gloss&gt;&lt;/gloss&gt;</v>
      </c>
      <c r="H186" t="str">
        <f>CONCATENATE("&lt;alt_gloss&gt;",'Word List'!G185,"&lt;/alt_gloss&gt;")</f>
        <v>&lt;alt_gloss&gt;&lt;/alt_gloss&gt;</v>
      </c>
      <c r="I186" t="str">
        <f>CONCATENATE("&lt;semantic_category&gt;",'Word List'!H185,"&lt;/semantic_category&gt;")</f>
        <v>&lt;semantic_category&gt;&lt;/semantic_category&gt;</v>
      </c>
      <c r="J186" t="s">
        <v>2</v>
      </c>
    </row>
    <row r="187" spans="1:10" ht="20.25">
      <c r="A187" t="s">
        <v>1</v>
      </c>
      <c r="B187" t="str">
        <f>CONCATENATE("&lt;entry&gt;",'Word List'!A186,"&lt;/entry&gt;")</f>
        <v>&lt;entry&gt;185&lt;/entry&gt;</v>
      </c>
      <c r="C187" t="str">
        <f>CONCATENATE("&lt;native_orthography&gt;",'Word List'!B186,"&lt;/native_orthography&gt;")</f>
        <v>&lt;native_orthography&gt;I&lt;/native_orthography&gt;</v>
      </c>
      <c r="D187" t="str">
        <f>CONCATENATE("&lt;IPA_transcription&gt;",'Word List'!C186,"&lt;/IPA_transcription&gt;")</f>
        <v>&lt;IPA_transcription&gt;Zvishanu.&lt;/IPA_transcription&gt;</v>
      </c>
      <c r="E187" t="str">
        <f>CONCATENATE("&lt;gloss&gt;",'Word List'!D186,"&lt;/gloss&gt;")</f>
        <v>&lt;gloss&gt;Five?&lt;/gloss&gt;</v>
      </c>
      <c r="F187" t="s">
        <v>2</v>
      </c>
      <c r="G187" t="str">
        <f>CONCATENATE("&lt;gloss&gt;",'Word List'!F186,"&lt;/gloss&gt;")</f>
        <v>&lt;gloss&gt;&lt;/gloss&gt;</v>
      </c>
      <c r="H187" t="str">
        <f>CONCATENATE("&lt;alt_gloss&gt;",'Word List'!G186,"&lt;/alt_gloss&gt;")</f>
        <v>&lt;alt_gloss&gt;&lt;/alt_gloss&gt;</v>
      </c>
      <c r="I187" t="str">
        <f>CONCATENATE("&lt;semantic_category&gt;",'Word List'!H186,"&lt;/semantic_category&gt;")</f>
        <v>&lt;semantic_category&gt;&lt;/semantic_category&gt;</v>
      </c>
      <c r="J187" t="s">
        <v>2</v>
      </c>
    </row>
    <row r="188" spans="1:10" ht="20.25">
      <c r="A188" t="s">
        <v>1</v>
      </c>
      <c r="B188" t="str">
        <f>CONCATENATE("&lt;entry&gt;",'Word List'!A187,"&lt;/entry&gt;")</f>
        <v>&lt;entry&gt;186&lt;/entry&gt;</v>
      </c>
      <c r="C188" t="str">
        <f>CONCATENATE("&lt;native_orthography&gt;",'Word List'!B187,"&lt;/native_orthography&gt;")</f>
        <v>&lt;native_orthography&gt;II&lt;/native_orthography&gt;</v>
      </c>
      <c r="D188" t="str">
        <f>CONCATENATE("&lt;IPA_transcription&gt;",'Word List'!C187,"&lt;/IPA_transcription&gt;")</f>
        <v>&lt;IPA_transcription&gt;Yaa....rimwe zuva rendakatambaso ndakaita sendange ndine shavi.&lt;/IPA_transcription&gt;</v>
      </c>
      <c r="E188" t="str">
        <f>CONCATENATE("&lt;gloss&gt;",'Word List'!D187,"&lt;/gloss&gt;")</f>
        <v>&lt;gloss&gt;Yah.. One day I played so well; it seemed as if I had demons.&lt;/gloss&gt;</v>
      </c>
      <c r="F188" t="s">
        <v>2</v>
      </c>
      <c r="G188" t="str">
        <f>CONCATENATE("&lt;gloss&gt;",'Word List'!F187,"&lt;/gloss&gt;")</f>
        <v>&lt;gloss&gt;&lt;/gloss&gt;</v>
      </c>
      <c r="H188" t="str">
        <f>CONCATENATE("&lt;alt_gloss&gt;",'Word List'!G187,"&lt;/alt_gloss&gt;")</f>
        <v>&lt;alt_gloss&gt;&lt;/alt_gloss&gt;</v>
      </c>
      <c r="I188" t="str">
        <f>CONCATENATE("&lt;semantic_category&gt;",'Word List'!H187,"&lt;/semantic_category&gt;")</f>
        <v>&lt;semantic_category&gt;&lt;/semantic_category&gt;</v>
      </c>
      <c r="J188" t="s">
        <v>2</v>
      </c>
    </row>
    <row r="189" spans="1:10" ht="20.25">
      <c r="A189" t="s">
        <v>1</v>
      </c>
      <c r="B189" t="str">
        <f>CONCATENATE("&lt;entry&gt;",'Word List'!A188,"&lt;/entry&gt;")</f>
        <v>&lt;entry&gt;187&lt;/entry&gt;</v>
      </c>
      <c r="C189" t="str">
        <f>CONCATENATE("&lt;native_orthography&gt;",'Word List'!B188,"&lt;/native_orthography&gt;")</f>
        <v>&lt;native_orthography&gt;I&lt;/native_orthography&gt;</v>
      </c>
      <c r="D189" t="str">
        <f>CONCATENATE("&lt;IPA_transcription&gt;",'Word List'!C188,"&lt;/IPA_transcription&gt;")</f>
        <v>&lt;IPA_transcription&gt;Oo yaǃ&lt;/IPA_transcription&gt;</v>
      </c>
      <c r="E189" t="str">
        <f>CONCATENATE("&lt;gloss&gt;",'Word List'!D188,"&lt;/gloss&gt;")</f>
        <v>&lt;gloss&gt;Ohǃ  Yah?&lt;/gloss&gt;</v>
      </c>
      <c r="F189" t="s">
        <v>2</v>
      </c>
      <c r="G189" t="str">
        <f>CONCATENATE("&lt;gloss&gt;",'Word List'!F188,"&lt;/gloss&gt;")</f>
        <v>&lt;gloss&gt;&lt;/gloss&gt;</v>
      </c>
      <c r="H189" t="str">
        <f>CONCATENATE("&lt;alt_gloss&gt;",'Word List'!G188,"&lt;/alt_gloss&gt;")</f>
        <v>&lt;alt_gloss&gt;&lt;/alt_gloss&gt;</v>
      </c>
      <c r="I189" t="str">
        <f>CONCATENATE("&lt;semantic_category&gt;",'Word List'!H188,"&lt;/semantic_category&gt;")</f>
        <v>&lt;semantic_category&gt;&lt;/semantic_category&gt;</v>
      </c>
      <c r="J189" t="s">
        <v>2</v>
      </c>
    </row>
    <row r="190" spans="1:10" ht="20.25">
      <c r="A190" t="s">
        <v>1</v>
      </c>
      <c r="B190" t="str">
        <f>CONCATENATE("&lt;entry&gt;",'Word List'!A189,"&lt;/entry&gt;")</f>
        <v>&lt;entry&gt;188&lt;/entry&gt;</v>
      </c>
      <c r="C190" t="str">
        <f>CONCATENATE("&lt;native_orthography&gt;",'Word List'!B189,"&lt;/native_orthography&gt;")</f>
        <v>&lt;native_orthography&gt;II&lt;/native_orthography&gt;</v>
      </c>
      <c r="D190" t="str">
        <f>CONCATENATE("&lt;IPA_transcription&gt;",'Word List'!C189,"&lt;/IPA_transcription&gt;")</f>
        <v>&lt;IPA_transcription&gt;Yaa ndakamwisa zvigumi chaizvo.&lt;/IPA_transcription&gt;</v>
      </c>
      <c r="E190" t="str">
        <f>CONCATENATE("&lt;gloss&gt;",'Word List'!D189,"&lt;/gloss&gt;")</f>
        <v>&lt;gloss&gt;Yahǃ  I made ten goals.&lt;/gloss&gt;</v>
      </c>
      <c r="F190" t="s">
        <v>2</v>
      </c>
      <c r="G190" t="str">
        <f>CONCATENATE("&lt;gloss&gt;",'Word List'!F189,"&lt;/gloss&gt;")</f>
        <v>&lt;gloss&gt;&lt;/gloss&gt;</v>
      </c>
      <c r="H190" t="str">
        <f>CONCATENATE("&lt;alt_gloss&gt;",'Word List'!G189,"&lt;/alt_gloss&gt;")</f>
        <v>&lt;alt_gloss&gt;&lt;/alt_gloss&gt;</v>
      </c>
      <c r="I190" t="str">
        <f>CONCATENATE("&lt;semantic_category&gt;",'Word List'!H189,"&lt;/semantic_category&gt;")</f>
        <v>&lt;semantic_category&gt;&lt;/semantic_category&gt;</v>
      </c>
      <c r="J190" t="s">
        <v>2</v>
      </c>
    </row>
    <row r="191" spans="1:10" ht="20.25">
      <c r="A191" t="s">
        <v>1</v>
      </c>
      <c r="B191" t="str">
        <f>CONCATENATE("&lt;entry&gt;",'Word List'!A190,"&lt;/entry&gt;")</f>
        <v>&lt;entry&gt;189&lt;/entry&gt;</v>
      </c>
      <c r="C191" t="str">
        <f>CONCATENATE("&lt;native_orthography&gt;",'Word List'!B190,"&lt;/native_orthography&gt;")</f>
        <v>&lt;native_orthography&gt;I&lt;/native_orthography&gt;</v>
      </c>
      <c r="D191" t="str">
        <f>CONCATENATE("&lt;IPA_transcription&gt;",'Word List'!C190,"&lt;/IPA_transcription&gt;")</f>
        <v>&lt;IPA_transcription&gt;Gumi?&lt;/IPA_transcription&gt;</v>
      </c>
      <c r="E191" t="str">
        <f>CONCATENATE("&lt;gloss&gt;",'Word List'!D190,"&lt;/gloss&gt;")</f>
        <v>&lt;gloss&gt;Ten?&lt;/gloss&gt;</v>
      </c>
      <c r="F191" t="s">
        <v>2</v>
      </c>
      <c r="G191" t="str">
        <f>CONCATENATE("&lt;gloss&gt;",'Word List'!F190,"&lt;/gloss&gt;")</f>
        <v>&lt;gloss&gt;&lt;/gloss&gt;</v>
      </c>
      <c r="H191" t="str">
        <f>CONCATENATE("&lt;alt_gloss&gt;",'Word List'!G190,"&lt;/alt_gloss&gt;")</f>
        <v>&lt;alt_gloss&gt;&lt;/alt_gloss&gt;</v>
      </c>
      <c r="I191" t="str">
        <f>CONCATENATE("&lt;semantic_category&gt;",'Word List'!H190,"&lt;/semantic_category&gt;")</f>
        <v>&lt;semantic_category&gt;&lt;/semantic_category&gt;</v>
      </c>
      <c r="J191" t="s">
        <v>2</v>
      </c>
    </row>
    <row r="192" spans="1:10" ht="20.25">
      <c r="A192" t="s">
        <v>1</v>
      </c>
      <c r="B192" t="str">
        <f>CONCATENATE("&lt;entry&gt;",'Word List'!A191,"&lt;/entry&gt;")</f>
        <v>&lt;entry&gt;190&lt;/entry&gt;</v>
      </c>
      <c r="C192" t="str">
        <f>CONCATENATE("&lt;native_orthography&gt;",'Word List'!B191,"&lt;/native_orthography&gt;")</f>
        <v>&lt;native_orthography&gt;II&lt;/native_orthography&gt;</v>
      </c>
      <c r="D192" t="str">
        <f>CONCATENATE("&lt;IPA_transcription&gt;",'Word List'!C191,"&lt;/IPA_transcription&gt;")</f>
        <v>&lt;IPA_transcription&gt;Yaa gumi chaizvo.&lt;/IPA_transcription&gt;</v>
      </c>
      <c r="E192" t="str">
        <f>CONCATENATE("&lt;gloss&gt;",'Word List'!D191,"&lt;/gloss&gt;")</f>
        <v>&lt;gloss&gt;Yah ten exactly.&lt;/gloss&gt;</v>
      </c>
      <c r="F192" t="s">
        <v>2</v>
      </c>
      <c r="G192" t="str">
        <f>CONCATENATE("&lt;gloss&gt;",'Word List'!F191,"&lt;/gloss&gt;")</f>
        <v>&lt;gloss&gt;&lt;/gloss&gt;</v>
      </c>
      <c r="H192" t="str">
        <f>CONCATENATE("&lt;alt_gloss&gt;",'Word List'!G191,"&lt;/alt_gloss&gt;")</f>
        <v>&lt;alt_gloss&gt;&lt;/alt_gloss&gt;</v>
      </c>
      <c r="I192" t="str">
        <f>CONCATENATE("&lt;semantic_category&gt;",'Word List'!H191,"&lt;/semantic_category&gt;")</f>
        <v>&lt;semantic_category&gt;&lt;/semantic_category&gt;</v>
      </c>
      <c r="J192" t="s">
        <v>2</v>
      </c>
    </row>
    <row r="193" spans="1:10" ht="20.25">
      <c r="A193" t="s">
        <v>1</v>
      </c>
      <c r="B193" t="str">
        <f>CONCATENATE("&lt;entry&gt;",'Word List'!A192,"&lt;/entry&gt;")</f>
        <v>&lt;entry&gt;191&lt;/entry&gt;</v>
      </c>
      <c r="C193" t="str">
        <f>CONCATENATE("&lt;native_orthography&gt;",'Word List'!B192,"&lt;/native_orthography&gt;")</f>
        <v>&lt;native_orthography&gt;I&lt;/native_orthography&gt;</v>
      </c>
      <c r="D193" t="str">
        <f>CONCATENATE("&lt;IPA_transcription&gt;",'Word List'!C192,"&lt;/IPA_transcription&gt;")</f>
        <v>&lt;IPA_transcription&gt;Aa iyi auitiki wena.&lt;/IPA_transcription&gt;</v>
      </c>
      <c r="E193" t="str">
        <f>CONCATENATE("&lt;gloss&gt;",'Word List'!D192,"&lt;/gloss&gt;")</f>
        <v>&lt;gloss&gt;Aah, you are tough.&lt;/gloss&gt;</v>
      </c>
      <c r="F193" t="s">
        <v>2</v>
      </c>
      <c r="G193" t="str">
        <f>CONCATENATE("&lt;gloss&gt;",'Word List'!F192,"&lt;/gloss&gt;")</f>
        <v>&lt;gloss&gt;&lt;/gloss&gt;</v>
      </c>
      <c r="H193" t="str">
        <f>CONCATENATE("&lt;alt_gloss&gt;",'Word List'!G192,"&lt;/alt_gloss&gt;")</f>
        <v>&lt;alt_gloss&gt;&lt;/alt_gloss&gt;</v>
      </c>
      <c r="I193" t="str">
        <f>CONCATENATE("&lt;semantic_category&gt;",'Word List'!H192,"&lt;/semantic_category&gt;")</f>
        <v>&lt;semantic_category&gt;&lt;/semantic_category&gt;</v>
      </c>
      <c r="J193" t="s">
        <v>2</v>
      </c>
    </row>
    <row r="194" spans="1:10" ht="20.25">
      <c r="A194" t="s">
        <v>1</v>
      </c>
      <c r="B194" t="str">
        <f>CONCATENATE("&lt;entry&gt;",'Word List'!A193,"&lt;/entry&gt;")</f>
        <v>&lt;entry&gt;192&lt;/entry&gt;</v>
      </c>
      <c r="C194" t="str">
        <f>CONCATENATE("&lt;native_orthography&gt;",'Word List'!B193,"&lt;/native_orthography&gt;")</f>
        <v>&lt;native_orthography&gt;II&lt;/native_orthography&gt;</v>
      </c>
      <c r="D194" t="str">
        <f>CONCATENATE("&lt;IPA_transcription&gt;",'Word List'!C193,"&lt;/IPA_transcription&gt;")</f>
        <v>&lt;IPA_transcription&gt;Aa zuva racho ndakanetsa wena.&lt;/IPA_transcription&gt;</v>
      </c>
      <c r="E194" t="str">
        <f>CONCATENATE("&lt;gloss&gt;",'Word List'!D193,"&lt;/gloss&gt;")</f>
        <v>&lt;gloss&gt;That day I was tough.&lt;/gloss&gt;</v>
      </c>
      <c r="F194" t="s">
        <v>2</v>
      </c>
      <c r="G194" t="str">
        <f>CONCATENATE("&lt;gloss&gt;",'Word List'!F193,"&lt;/gloss&gt;")</f>
        <v>&lt;gloss&gt;&lt;/gloss&gt;</v>
      </c>
      <c r="H194" t="str">
        <f>CONCATENATE("&lt;alt_gloss&gt;",'Word List'!G193,"&lt;/alt_gloss&gt;")</f>
        <v>&lt;alt_gloss&gt;&lt;/alt_gloss&gt;</v>
      </c>
      <c r="I194" t="str">
        <f>CONCATENATE("&lt;semantic_category&gt;",'Word List'!H193,"&lt;/semantic_category&gt;")</f>
        <v>&lt;semantic_category&gt;&lt;/semantic_category&gt;</v>
      </c>
      <c r="J194" t="s">
        <v>2</v>
      </c>
    </row>
    <row r="195" spans="1:10" ht="20.25">
      <c r="A195" t="s">
        <v>1</v>
      </c>
      <c r="B195" t="str">
        <f>CONCATENATE("&lt;entry&gt;",'Word List'!A194,"&lt;/entry&gt;")</f>
        <v>&lt;entry&gt;193&lt;/entry&gt;</v>
      </c>
      <c r="C195" t="str">
        <f>CONCATENATE("&lt;native_orthography&gt;",'Word List'!B194,"&lt;/native_orthography&gt;")</f>
        <v>&lt;native_orthography&gt;I&lt;/native_orthography&gt;</v>
      </c>
      <c r="D195" t="str">
        <f>CONCATENATE("&lt;IPA_transcription&gt;",'Word List'!C194,"&lt;/IPA_transcription&gt;")</f>
        <v>&lt;IPA_transcription&gt;Inga waakuziva wani.&lt;/IPA_transcription&gt;</v>
      </c>
      <c r="E195" t="str">
        <f>CONCATENATE("&lt;gloss&gt;",'Word List'!D194,"&lt;/gloss&gt;")</f>
        <v>&lt;gloss&gt;Sounds like you really know.&lt;/gloss&gt;</v>
      </c>
      <c r="F195" t="s">
        <v>2</v>
      </c>
      <c r="G195" t="str">
        <f>CONCATENATE("&lt;gloss&gt;",'Word List'!F194,"&lt;/gloss&gt;")</f>
        <v>&lt;gloss&gt;&lt;/gloss&gt;</v>
      </c>
      <c r="H195" t="str">
        <f>CONCATENATE("&lt;alt_gloss&gt;",'Word List'!G194,"&lt;/alt_gloss&gt;")</f>
        <v>&lt;alt_gloss&gt;&lt;/alt_gloss&gt;</v>
      </c>
      <c r="I195" t="str">
        <f>CONCATENATE("&lt;semantic_category&gt;",'Word List'!H194,"&lt;/semantic_category&gt;")</f>
        <v>&lt;semantic_category&gt;&lt;/semantic_category&gt;</v>
      </c>
      <c r="J195" t="s">
        <v>2</v>
      </c>
    </row>
    <row r="196" spans="1:10" ht="20.25">
      <c r="A196" t="s">
        <v>1</v>
      </c>
      <c r="B196" t="str">
        <f>CONCATENATE("&lt;entry&gt;",'Word List'!A195,"&lt;/entry&gt;")</f>
        <v>&lt;entry&gt;194&lt;/entry&gt;</v>
      </c>
      <c r="C196" t="str">
        <f>CONCATENATE("&lt;native_orthography&gt;",'Word List'!B195,"&lt;/native_orthography&gt;")</f>
        <v>&lt;native_orthography&gt;II&lt;/native_orthography&gt;</v>
      </c>
      <c r="D196" t="str">
        <f>CONCATENATE("&lt;IPA_transcription&gt;",'Word List'!C195,"&lt;/IPA_transcription&gt;")</f>
        <v>&lt;IPA_transcription&gt;Aa...ndaimbozivaso, kungogweguraso.&lt;/IPA_transcription&gt;</v>
      </c>
      <c r="E196" t="str">
        <f>CONCATENATE("&lt;gloss&gt;",'Word List'!D195,"&lt;/gloss&gt;")</f>
        <v>&lt;gloss&gt;Ah, I used to know.... I am getting old now.&lt;/gloss&gt;</v>
      </c>
      <c r="F196" t="s">
        <v>2</v>
      </c>
      <c r="G196" t="str">
        <f>CONCATENATE("&lt;gloss&gt;",'Word List'!F195,"&lt;/gloss&gt;")</f>
        <v>&lt;gloss&gt;&lt;/gloss&gt;</v>
      </c>
      <c r="H196" t="str">
        <f>CONCATENATE("&lt;alt_gloss&gt;",'Word List'!G195,"&lt;/alt_gloss&gt;")</f>
        <v>&lt;alt_gloss&gt;&lt;/alt_gloss&gt;</v>
      </c>
      <c r="I196" t="str">
        <f>CONCATENATE("&lt;semantic_category&gt;",'Word List'!H195,"&lt;/semantic_category&gt;")</f>
        <v>&lt;semantic_category&gt;&lt;/semantic_category&gt;</v>
      </c>
      <c r="J196" t="s">
        <v>2</v>
      </c>
    </row>
    <row r="197" spans="1:10" ht="20.25">
      <c r="A197" t="s">
        <v>1</v>
      </c>
      <c r="B197" t="str">
        <f>CONCATENATE("&lt;entry&gt;",'Word List'!A196,"&lt;/entry&gt;")</f>
        <v>&lt;entry&gt;195&lt;/entry&gt;</v>
      </c>
      <c r="C197" t="str">
        <f>CONCATENATE("&lt;native_orthography&gt;",'Word List'!B196,"&lt;/native_orthography&gt;")</f>
        <v>&lt;native_orthography&gt;I&lt;/native_orthography&gt;</v>
      </c>
      <c r="D197" t="str">
        <f>CONCATENATE("&lt;IPA_transcription&gt;",'Word List'!C196,"&lt;/IPA_transcription&gt;")</f>
        <v>&lt;IPA_transcription&gt;Kana wadzoka kumba tichakutambisa mutimu huru yoninika....&lt;/IPA_transcription&gt;</v>
      </c>
      <c r="E197" t="str">
        <f>CONCATENATE("&lt;gloss&gt;",'Word List'!D196,"&lt;/gloss&gt;")</f>
        <v>&lt;gloss&gt;When you go back home, we will let you play in the big team called....&lt;/gloss&gt;</v>
      </c>
      <c r="F197" t="s">
        <v>2</v>
      </c>
      <c r="G197" t="str">
        <f>CONCATENATE("&lt;gloss&gt;",'Word List'!F196,"&lt;/gloss&gt;")</f>
        <v>&lt;gloss&gt;&lt;/gloss&gt;</v>
      </c>
      <c r="H197" t="str">
        <f>CONCATENATE("&lt;alt_gloss&gt;",'Word List'!G196,"&lt;/alt_gloss&gt;")</f>
        <v>&lt;alt_gloss&gt;&lt;/alt_gloss&gt;</v>
      </c>
      <c r="I197" t="str">
        <f>CONCATENATE("&lt;semantic_category&gt;",'Word List'!H196,"&lt;/semantic_category&gt;")</f>
        <v>&lt;semantic_category&gt;&lt;/semantic_category&gt;</v>
      </c>
      <c r="J197" t="s">
        <v>2</v>
      </c>
    </row>
    <row r="198" spans="1:10" ht="20.25">
      <c r="A198" t="s">
        <v>1</v>
      </c>
      <c r="B198" t="str">
        <f>CONCATENATE("&lt;entry&gt;",'Word List'!A197,"&lt;/entry&gt;")</f>
        <v>&lt;entry&gt;196&lt;/entry&gt;</v>
      </c>
      <c r="C198" t="str">
        <f>CONCATENATE("&lt;native_orthography&gt;",'Word List'!B197,"&lt;/native_orthography&gt;")</f>
        <v>&lt;native_orthography&gt;II&lt;/native_orthography&gt;</v>
      </c>
      <c r="D198" t="str">
        <f>CONCATENATE("&lt;IPA_transcription&gt;",'Word List'!C197,"&lt;/IPA_transcription&gt;")</f>
        <v>&lt;IPA_transcription&gt;Yepanhisani ka....&lt;/IPA_transcription&gt;</v>
      </c>
      <c r="E198" t="str">
        <f>CONCATENATE("&lt;gloss&gt;",'Word List'!D197,"&lt;/gloss&gt;")</f>
        <v>&lt;gloss&gt;Like [I mean]....&lt;/gloss&gt;</v>
      </c>
      <c r="F198" t="s">
        <v>2</v>
      </c>
      <c r="G198" t="str">
        <f>CONCATENATE("&lt;gloss&gt;",'Word List'!F197,"&lt;/gloss&gt;")</f>
        <v>&lt;gloss&gt;&lt;/gloss&gt;</v>
      </c>
      <c r="H198" t="str">
        <f>CONCATENATE("&lt;alt_gloss&gt;",'Word List'!G197,"&lt;/alt_gloss&gt;")</f>
        <v>&lt;alt_gloss&gt;&lt;/alt_gloss&gt;</v>
      </c>
      <c r="I198" t="str">
        <f>CONCATENATE("&lt;semantic_category&gt;",'Word List'!H197,"&lt;/semantic_category&gt;")</f>
        <v>&lt;semantic_category&gt;&lt;/semantic_category&gt;</v>
      </c>
      <c r="J198" t="s">
        <v>2</v>
      </c>
    </row>
    <row r="199" spans="1:10" ht="20.25">
      <c r="A199" t="s">
        <v>1</v>
      </c>
      <c r="B199" t="str">
        <f>CONCATENATE("&lt;entry&gt;",'Word List'!A198,"&lt;/entry&gt;")</f>
        <v>&lt;entry&gt;197&lt;/entry&gt;</v>
      </c>
      <c r="C199" t="str">
        <f>CONCATENATE("&lt;native_orthography&gt;",'Word List'!B198,"&lt;/native_orthography&gt;")</f>
        <v>&lt;native_orthography&gt;I&lt;/native_orthography&gt;</v>
      </c>
      <c r="D199" t="str">
        <f>CONCATENATE("&lt;IPA_transcription&gt;",'Word List'!C198,"&lt;/IPA_transcription&gt;")</f>
        <v>&lt;IPA_transcription&gt;Yemu zimbabwe.&lt;/IPA_transcription&gt;</v>
      </c>
      <c r="E199" t="str">
        <f>CONCATENATE("&lt;gloss&gt;",'Word List'!D198,"&lt;/gloss&gt;")</f>
        <v>&lt;gloss&gt;In Zimbabwe.&lt;/gloss&gt;</v>
      </c>
      <c r="F199" t="s">
        <v>2</v>
      </c>
      <c r="G199" t="str">
        <f>CONCATENATE("&lt;gloss&gt;",'Word List'!F198,"&lt;/gloss&gt;")</f>
        <v>&lt;gloss&gt;&lt;/gloss&gt;</v>
      </c>
      <c r="H199" t="str">
        <f>CONCATENATE("&lt;alt_gloss&gt;",'Word List'!G198,"&lt;/alt_gloss&gt;")</f>
        <v>&lt;alt_gloss&gt;&lt;/alt_gloss&gt;</v>
      </c>
      <c r="I199" t="str">
        <f>CONCATENATE("&lt;semantic_category&gt;",'Word List'!H198,"&lt;/semantic_category&gt;")</f>
        <v>&lt;semantic_category&gt;&lt;/semantic_category&gt;</v>
      </c>
      <c r="J199" t="s">
        <v>2</v>
      </c>
    </row>
    <row r="200" spans="1:10" ht="20.25">
      <c r="A200" t="s">
        <v>1</v>
      </c>
      <c r="B200" t="str">
        <f>CONCATENATE("&lt;entry&gt;",'Word List'!A199,"&lt;/entry&gt;")</f>
        <v>&lt;entry&gt;198&lt;/entry&gt;</v>
      </c>
      <c r="C200" t="str">
        <f>CONCATENATE("&lt;native_orthography&gt;",'Word List'!B199,"&lt;/native_orthography&gt;")</f>
        <v>&lt;native_orthography&gt;II&lt;/native_orthography&gt;</v>
      </c>
      <c r="D200" t="str">
        <f>CONCATENATE("&lt;IPA_transcription&gt;",'Word List'!C199,"&lt;/IPA_transcription&gt;")</f>
        <v>&lt;IPA_transcription&gt;Ya....zimbabwe chaipoka.&lt;/IPA_transcription&gt;</v>
      </c>
      <c r="E200" t="str">
        <f>CONCATENATE("&lt;gloss&gt;",'Word List'!D199,"&lt;/gloss&gt;")</f>
        <v>&lt;gloss&gt;Yah, in Zimbabwe exactly.&lt;/gloss&gt;</v>
      </c>
      <c r="F200" t="s">
        <v>2</v>
      </c>
      <c r="G200" t="str">
        <f>CONCATENATE("&lt;gloss&gt;",'Word List'!F199,"&lt;/gloss&gt;")</f>
        <v>&lt;gloss&gt;&lt;/gloss&gt;</v>
      </c>
      <c r="H200" t="str">
        <f>CONCATENATE("&lt;alt_gloss&gt;",'Word List'!G199,"&lt;/alt_gloss&gt;")</f>
        <v>&lt;alt_gloss&gt;&lt;/alt_gloss&gt;</v>
      </c>
      <c r="I200" t="str">
        <f>CONCATENATE("&lt;semantic_category&gt;",'Word List'!H199,"&lt;/semantic_category&gt;")</f>
        <v>&lt;semantic_category&gt;&lt;/semantic_category&gt;</v>
      </c>
      <c r="J200" t="s">
        <v>2</v>
      </c>
    </row>
    <row r="201" spans="1:10" ht="20.25">
      <c r="A201" t="s">
        <v>1</v>
      </c>
      <c r="B201" t="str">
        <f>CONCATENATE("&lt;entry&gt;",'Word List'!A200,"&lt;/entry&gt;")</f>
        <v>&lt;entry&gt;199&lt;/entry&gt;</v>
      </c>
      <c r="C201" t="str">
        <f>CONCATENATE("&lt;native_orthography&gt;",'Word List'!B200,"&lt;/native_orthography&gt;")</f>
        <v>&lt;native_orthography&gt;I&lt;/native_orthography&gt;</v>
      </c>
      <c r="D201" t="str">
        <f>CONCATENATE("&lt;IPA_transcription&gt;",'Word List'!C200,"&lt;/IPA_transcription&gt;")</f>
        <v>&lt;IPA_transcription&gt;Ehe.&lt;/IPA_transcription&gt;</v>
      </c>
      <c r="E201" t="str">
        <f>CONCATENATE("&lt;gloss&gt;",'Word List'!D200,"&lt;/gloss&gt;")</f>
        <v>&lt;gloss&gt;Eh.&lt;/gloss&gt;</v>
      </c>
      <c r="F201" t="s">
        <v>2</v>
      </c>
      <c r="G201" t="str">
        <f>CONCATENATE("&lt;gloss&gt;",'Word List'!F200,"&lt;/gloss&gt;")</f>
        <v>&lt;gloss&gt;&lt;/gloss&gt;</v>
      </c>
      <c r="H201" t="str">
        <f>CONCATENATE("&lt;alt_gloss&gt;",'Word List'!G200,"&lt;/alt_gloss&gt;")</f>
        <v>&lt;alt_gloss&gt;&lt;/alt_gloss&gt;</v>
      </c>
      <c r="I201" t="str">
        <f>CONCATENATE("&lt;semantic_category&gt;",'Word List'!H200,"&lt;/semantic_category&gt;")</f>
        <v>&lt;semantic_category&gt;&lt;/semantic_category&gt;</v>
      </c>
      <c r="J201" t="s">
        <v>2</v>
      </c>
    </row>
    <row r="202" spans="1:10" ht="20.25">
      <c r="A202" t="s">
        <v>1</v>
      </c>
      <c r="B202" t="str">
        <f>CONCATENATE("&lt;entry&gt;",'Word List'!A201,"&lt;/entry&gt;")</f>
        <v>&lt;entry&gt;200&lt;/entry&gt;</v>
      </c>
      <c r="C202" t="str">
        <f>CONCATENATE("&lt;native_orthography&gt;",'Word List'!B201,"&lt;/native_orthography&gt;")</f>
        <v>&lt;native_orthography&gt;II&lt;/native_orthography&gt;</v>
      </c>
      <c r="D202" t="str">
        <f>CONCATENATE("&lt;IPA_transcription&gt;",'Word List'!C201,"&lt;/IPA_transcription&gt;")</f>
        <v>&lt;IPA_transcription&gt;Tinonga tichitambira muRufaroka.&lt;/IPA_transcription&gt;</v>
      </c>
      <c r="E202" t="str">
        <f>CONCATENATE("&lt;gloss&gt;",'Word List'!D201,"&lt;/gloss&gt;")</f>
        <v>&lt;gloss&gt;We will be playing in Rufaro Stadium.&lt;/gloss&gt;</v>
      </c>
      <c r="F202" t="s">
        <v>2</v>
      </c>
      <c r="G202" t="str">
        <f>CONCATENATE("&lt;gloss&gt;",'Word List'!F201,"&lt;/gloss&gt;")</f>
        <v>&lt;gloss&gt;&lt;/gloss&gt;</v>
      </c>
      <c r="H202" t="str">
        <f>CONCATENATE("&lt;alt_gloss&gt;",'Word List'!G201,"&lt;/alt_gloss&gt;")</f>
        <v>&lt;alt_gloss&gt;&lt;/alt_gloss&gt;</v>
      </c>
      <c r="I202" t="str">
        <f>CONCATENATE("&lt;semantic_category&gt;",'Word List'!H201,"&lt;/semantic_category&gt;")</f>
        <v>&lt;semantic_category&gt;&lt;/semantic_category&gt;</v>
      </c>
      <c r="J202" t="s">
        <v>2</v>
      </c>
    </row>
    <row r="203" spans="1:10" ht="20.25">
      <c r="A203" t="s">
        <v>1</v>
      </c>
      <c r="B203" t="str">
        <f>CONCATENATE("&lt;entry&gt;",'Word List'!A202,"&lt;/entry&gt;")</f>
        <v>&lt;entry&gt;201&lt;/entry&gt;</v>
      </c>
      <c r="C203" t="str">
        <f>CONCATENATE("&lt;native_orthography&gt;",'Word List'!B202,"&lt;/native_orthography&gt;")</f>
        <v>&lt;native_orthography&gt;I&lt;/native_orthography&gt;</v>
      </c>
      <c r="D203" t="str">
        <f>CONCATENATE("&lt;IPA_transcription&gt;",'Word List'!C202,"&lt;/IPA_transcription&gt;")</f>
        <v>&lt;IPA_transcription&gt;Murufaro?&lt;/IPA_transcription&gt;</v>
      </c>
      <c r="E203" t="str">
        <f>CONCATENATE("&lt;gloss&gt;",'Word List'!D202,"&lt;/gloss&gt;")</f>
        <v>&lt;gloss&gt;In Rufaro?&lt;/gloss&gt;</v>
      </c>
      <c r="F203" t="s">
        <v>2</v>
      </c>
      <c r="G203" t="str">
        <f>CONCATENATE("&lt;gloss&gt;",'Word List'!F202,"&lt;/gloss&gt;")</f>
        <v>&lt;gloss&gt;&lt;/gloss&gt;</v>
      </c>
      <c r="H203" t="str">
        <f>CONCATENATE("&lt;alt_gloss&gt;",'Word List'!G202,"&lt;/alt_gloss&gt;")</f>
        <v>&lt;alt_gloss&gt;&lt;/alt_gloss&gt;</v>
      </c>
      <c r="I203" t="str">
        <f>CONCATENATE("&lt;semantic_category&gt;",'Word List'!H202,"&lt;/semantic_category&gt;")</f>
        <v>&lt;semantic_category&gt;&lt;/semantic_category&gt;</v>
      </c>
      <c r="J203" t="s">
        <v>2</v>
      </c>
    </row>
    <row r="204" spans="1:10" ht="20.25">
      <c r="A204" t="s">
        <v>1</v>
      </c>
      <c r="B204" t="str">
        <f>CONCATENATE("&lt;entry&gt;",'Word List'!A203,"&lt;/entry&gt;")</f>
        <v>&lt;entry&gt;202&lt;/entry&gt;</v>
      </c>
      <c r="C204" t="str">
        <f>CONCATENATE("&lt;native_orthography&gt;",'Word List'!B203,"&lt;/native_orthography&gt;")</f>
        <v>&lt;native_orthography&gt;II&lt;/native_orthography&gt;</v>
      </c>
      <c r="D204" t="str">
        <f>CONCATENATE("&lt;IPA_transcription&gt;",'Word List'!C203,"&lt;/IPA_transcription&gt;")</f>
        <v>&lt;IPA_transcription&gt;Yaa.&lt;/IPA_transcription&gt;</v>
      </c>
      <c r="E204" t="str">
        <f>CONCATENATE("&lt;gloss&gt;",'Word List'!D203,"&lt;/gloss&gt;")</f>
        <v>&lt;gloss&gt;Yah.&lt;/gloss&gt;</v>
      </c>
      <c r="F204" t="s">
        <v>2</v>
      </c>
      <c r="G204" t="str">
        <f>CONCATENATE("&lt;gloss&gt;",'Word List'!F203,"&lt;/gloss&gt;")</f>
        <v>&lt;gloss&gt;&lt;/gloss&gt;</v>
      </c>
      <c r="H204" t="str">
        <f>CONCATENATE("&lt;alt_gloss&gt;",'Word List'!G203,"&lt;/alt_gloss&gt;")</f>
        <v>&lt;alt_gloss&gt;&lt;/alt_gloss&gt;</v>
      </c>
      <c r="I204" t="str">
        <f>CONCATENATE("&lt;semantic_category&gt;",'Word List'!H203,"&lt;/semantic_category&gt;")</f>
        <v>&lt;semantic_category&gt;&lt;/semantic_category&gt;</v>
      </c>
      <c r="J204" t="s">
        <v>2</v>
      </c>
    </row>
    <row r="205" spans="1:10" ht="20.25">
      <c r="A205" t="s">
        <v>1</v>
      </c>
      <c r="B205" t="str">
        <f>CONCATENATE("&lt;entry&gt;",'Word List'!A204,"&lt;/entry&gt;")</f>
        <v>&lt;entry&gt;203&lt;/entry&gt;</v>
      </c>
      <c r="C205" t="str">
        <f>CONCATENATE("&lt;native_orthography&gt;",'Word List'!B204,"&lt;/native_orthography&gt;")</f>
        <v>&lt;native_orthography&gt;I&lt;/native_orthography&gt;</v>
      </c>
      <c r="D205" t="str">
        <f>CONCATENATE("&lt;IPA_transcription&gt;",'Word List'!C204,"&lt;/IPA_transcription&gt;")</f>
        <v>&lt;IPA_transcription&gt;KanamuGwanzura muyana umo.&lt;/IPA_transcription&gt;</v>
      </c>
      <c r="E205" t="str">
        <f>CONCATENATE("&lt;gloss&gt;",'Word List'!D204,"&lt;/gloss&gt;")</f>
        <v>&lt;gloss&gt;Or in Gwanzura.&lt;/gloss&gt;</v>
      </c>
      <c r="F205" t="s">
        <v>2</v>
      </c>
      <c r="G205" t="str">
        <f>CONCATENATE("&lt;gloss&gt;",'Word List'!F204,"&lt;/gloss&gt;")</f>
        <v>&lt;gloss&gt;&lt;/gloss&gt;</v>
      </c>
      <c r="H205" t="str">
        <f>CONCATENATE("&lt;alt_gloss&gt;",'Word List'!G204,"&lt;/alt_gloss&gt;")</f>
        <v>&lt;alt_gloss&gt;&lt;/alt_gloss&gt;</v>
      </c>
      <c r="I205" t="str">
        <f>CONCATENATE("&lt;semantic_category&gt;",'Word List'!H204,"&lt;/semantic_category&gt;")</f>
        <v>&lt;semantic_category&gt;&lt;/semantic_category&gt;</v>
      </c>
      <c r="J205" t="s">
        <v>2</v>
      </c>
    </row>
    <row r="206" spans="1:10" ht="20.25">
      <c r="A206" t="s">
        <v>1</v>
      </c>
      <c r="B206" t="str">
        <f>CONCATENATE("&lt;entry&gt;",'Word List'!A205,"&lt;/entry&gt;")</f>
        <v>&lt;entry&gt;204&lt;/entry&gt;</v>
      </c>
      <c r="C206" t="str">
        <f>CONCATENATE("&lt;native_orthography&gt;",'Word List'!B205,"&lt;/native_orthography&gt;")</f>
        <v>&lt;native_orthography&gt;II&lt;/native_orthography&gt;</v>
      </c>
      <c r="D206" t="str">
        <f>CONCATENATE("&lt;IPA_transcription&gt;",'Word List'!C205,"&lt;/IPA_transcription&gt;")</f>
        <v>&lt;IPA_transcription&gt;MuGwanzura mukuru mukuru machoso.&lt;/IPA_transcription&gt;</v>
      </c>
      <c r="E206" t="str">
        <f>CONCATENATE("&lt;gloss&gt;",'Word List'!D205,"&lt;/gloss&gt;")</f>
        <v>&lt;gloss&gt;Gwanzura is the big one.&lt;/gloss&gt;</v>
      </c>
      <c r="F206" t="s">
        <v>2</v>
      </c>
      <c r="G206" t="str">
        <f>CONCATENATE("&lt;gloss&gt;",'Word List'!F205,"&lt;/gloss&gt;")</f>
        <v>&lt;gloss&gt;&lt;/gloss&gt;</v>
      </c>
      <c r="H206" t="str">
        <f>CONCATENATE("&lt;alt_gloss&gt;",'Word List'!G205,"&lt;/alt_gloss&gt;")</f>
        <v>&lt;alt_gloss&gt;&lt;/alt_gloss&gt;</v>
      </c>
      <c r="I206" t="str">
        <f>CONCATENATE("&lt;semantic_category&gt;",'Word List'!H205,"&lt;/semantic_category&gt;")</f>
        <v>&lt;semantic_category&gt;&lt;/semantic_category&gt;</v>
      </c>
      <c r="J206" t="s">
        <v>2</v>
      </c>
    </row>
    <row r="207" spans="1:10" ht="20.25">
      <c r="A207" t="s">
        <v>1</v>
      </c>
      <c r="B207" t="str">
        <f>CONCATENATE("&lt;entry&gt;",'Word List'!A206,"&lt;/entry&gt;")</f>
        <v>&lt;entry&gt;205&lt;/entry&gt;</v>
      </c>
      <c r="C207" t="str">
        <f>CONCATENATE("&lt;native_orthography&gt;",'Word List'!B206,"&lt;/native_orthography&gt;")</f>
        <v>&lt;native_orthography&gt;I&lt;/native_orthography&gt;</v>
      </c>
      <c r="D207" t="str">
        <f>CONCATENATE("&lt;IPA_transcription&gt;",'Word List'!C206,"&lt;/IPA_transcription&gt;")</f>
        <v>&lt;IPA_transcription&gt;Ehe.&lt;/IPA_transcription&gt;</v>
      </c>
      <c r="E207" t="str">
        <f>CONCATENATE("&lt;gloss&gt;",'Word List'!D206,"&lt;/gloss&gt;")</f>
        <v>&lt;gloss&gt;Eh.&lt;/gloss&gt;</v>
      </c>
      <c r="F207" t="s">
        <v>2</v>
      </c>
      <c r="G207" t="str">
        <f>CONCATENATE("&lt;gloss&gt;",'Word List'!F206,"&lt;/gloss&gt;")</f>
        <v>&lt;gloss&gt;&lt;/gloss&gt;</v>
      </c>
      <c r="H207" t="str">
        <f>CONCATENATE("&lt;alt_gloss&gt;",'Word List'!G206,"&lt;/alt_gloss&gt;")</f>
        <v>&lt;alt_gloss&gt;&lt;/alt_gloss&gt;</v>
      </c>
      <c r="I207" t="str">
        <f>CONCATENATE("&lt;semantic_category&gt;",'Word List'!H206,"&lt;/semantic_category&gt;")</f>
        <v>&lt;semantic_category&gt;&lt;/semantic_category&gt;</v>
      </c>
      <c r="J207" t="s">
        <v>2</v>
      </c>
    </row>
    <row r="208" spans="1:10" ht="20.25">
      <c r="A208" t="s">
        <v>1</v>
      </c>
      <c r="B208" t="str">
        <f>CONCATENATE("&lt;entry&gt;",'Word List'!A207,"&lt;/entry&gt;")</f>
        <v>&lt;entry&gt;206&lt;/entry&gt;</v>
      </c>
      <c r="C208" t="str">
        <f>CONCATENATE("&lt;native_orthography&gt;",'Word List'!B207,"&lt;/native_orthography&gt;")</f>
        <v>&lt;native_orthography&gt;II&lt;/native_orthography&gt;</v>
      </c>
      <c r="D208" t="str">
        <f>CONCATENATE("&lt;IPA_transcription&gt;",'Word List'!C207,"&lt;/IPA_transcription&gt;")</f>
        <v>&lt;IPA_transcription&gt;Ya.&lt;/IPA_transcription&gt;</v>
      </c>
      <c r="E208" t="str">
        <f>CONCATENATE("&lt;gloss&gt;",'Word List'!D207,"&lt;/gloss&gt;")</f>
        <v>&lt;gloss&gt;Yah.&lt;/gloss&gt;</v>
      </c>
      <c r="F208" t="s">
        <v>2</v>
      </c>
      <c r="G208" t="str">
        <f>CONCATENATE("&lt;gloss&gt;",'Word List'!F207,"&lt;/gloss&gt;")</f>
        <v>&lt;gloss&gt;&lt;/gloss&gt;</v>
      </c>
      <c r="H208" t="str">
        <f>CONCATENATE("&lt;alt_gloss&gt;",'Word List'!G207,"&lt;/alt_gloss&gt;")</f>
        <v>&lt;alt_gloss&gt;&lt;/alt_gloss&gt;</v>
      </c>
      <c r="I208" t="str">
        <f>CONCATENATE("&lt;semantic_category&gt;",'Word List'!H207,"&lt;/semantic_category&gt;")</f>
        <v>&lt;semantic_category&gt;&lt;/semantic_category&gt;</v>
      </c>
      <c r="J208" t="s">
        <v>2</v>
      </c>
    </row>
    <row r="209" spans="1:10" ht="20.25">
      <c r="A209" t="s">
        <v>1</v>
      </c>
      <c r="B209" t="str">
        <f>CONCATENATE("&lt;entry&gt;",'Word List'!A208,"&lt;/entry&gt;")</f>
        <v>&lt;entry&gt;207&lt;/entry&gt;</v>
      </c>
      <c r="C209" t="str">
        <f>CONCATENATE("&lt;native_orthography&gt;",'Word List'!B208,"&lt;/native_orthography&gt;")</f>
        <v>&lt;native_orthography&gt;I&lt;/native_orthography&gt;</v>
      </c>
      <c r="D209" t="str">
        <f>CONCATENATE("&lt;IPA_transcription&gt;",'Word List'!C208,"&lt;/IPA_transcription&gt;")</f>
        <v>&lt;IPA_transcription&gt;Saka chimwe chitsva chiri kuitika kuno chiyi.&lt;/IPA_transcription&gt;</v>
      </c>
      <c r="E209" t="str">
        <f>CONCATENATE("&lt;gloss&gt;",'Word List'!D208,"&lt;/gloss&gt;")</f>
        <v>&lt;gloss&gt;What else is happening here that is new?&lt;/gloss&gt;</v>
      </c>
      <c r="F209" t="s">
        <v>2</v>
      </c>
      <c r="G209" t="str">
        <f>CONCATENATE("&lt;gloss&gt;",'Word List'!F208,"&lt;/gloss&gt;")</f>
        <v>&lt;gloss&gt;&lt;/gloss&gt;</v>
      </c>
      <c r="H209" t="str">
        <f>CONCATENATE("&lt;alt_gloss&gt;",'Word List'!G208,"&lt;/alt_gloss&gt;")</f>
        <v>&lt;alt_gloss&gt;&lt;/alt_gloss&gt;</v>
      </c>
      <c r="I209" t="str">
        <f>CONCATENATE("&lt;semantic_category&gt;",'Word List'!H208,"&lt;/semantic_category&gt;")</f>
        <v>&lt;semantic_category&gt;&lt;/semantic_category&gt;</v>
      </c>
      <c r="J209" t="s">
        <v>2</v>
      </c>
    </row>
    <row r="210" spans="1:10" ht="20.25">
      <c r="A210" t="s">
        <v>1</v>
      </c>
      <c r="B210" t="str">
        <f>CONCATENATE("&lt;entry&gt;",'Word List'!A209,"&lt;/entry&gt;")</f>
        <v>&lt;entry&gt;208&lt;/entry&gt;</v>
      </c>
      <c r="C210" t="str">
        <f>CONCATENATE("&lt;native_orthography&gt;",'Word List'!B209,"&lt;/native_orthography&gt;")</f>
        <v>&lt;native_orthography&gt;II&lt;/native_orthography&gt;</v>
      </c>
      <c r="D210" t="str">
        <f>CONCATENATE("&lt;IPA_transcription&gt;",'Word List'!C209,"&lt;/IPA_transcription&gt;")</f>
        <v>&lt;IPA_transcription&gt;Kuno uku?&lt;/IPA_transcription&gt;</v>
      </c>
      <c r="E210" t="str">
        <f>CONCATENATE("&lt;gloss&gt;",'Word List'!D209,"&lt;/gloss&gt;")</f>
        <v>&lt;gloss&gt;You mean here?&lt;/gloss&gt;</v>
      </c>
      <c r="F210" t="s">
        <v>2</v>
      </c>
      <c r="G210" t="str">
        <f>CONCATENATE("&lt;gloss&gt;",'Word List'!F209,"&lt;/gloss&gt;")</f>
        <v>&lt;gloss&gt;&lt;/gloss&gt;</v>
      </c>
      <c r="H210" t="str">
        <f>CONCATENATE("&lt;alt_gloss&gt;",'Word List'!G209,"&lt;/alt_gloss&gt;")</f>
        <v>&lt;alt_gloss&gt;&lt;/alt_gloss&gt;</v>
      </c>
      <c r="I210" t="str">
        <f>CONCATENATE("&lt;semantic_category&gt;",'Word List'!H209,"&lt;/semantic_category&gt;")</f>
        <v>&lt;semantic_category&gt;&lt;/semantic_category&gt;</v>
      </c>
      <c r="J210" t="s">
        <v>2</v>
      </c>
    </row>
    <row r="211" spans="1:10" ht="20.25">
      <c r="A211" t="s">
        <v>1</v>
      </c>
      <c r="B211" t="str">
        <f>CONCATENATE("&lt;entry&gt;",'Word List'!A210,"&lt;/entry&gt;")</f>
        <v>&lt;entry&gt;209&lt;/entry&gt;</v>
      </c>
      <c r="C211" t="str">
        <f>CONCATENATE("&lt;native_orthography&gt;",'Word List'!B210,"&lt;/native_orthography&gt;")</f>
        <v>&lt;native_orthography&gt;I&lt;/native_orthography&gt;</v>
      </c>
      <c r="D211" t="str">
        <f>CONCATENATE("&lt;IPA_transcription&gt;",'Word List'!C210,"&lt;/IPA_transcription&gt;")</f>
        <v>&lt;IPA_transcription&gt;Ehe.&lt;/IPA_transcription&gt;</v>
      </c>
      <c r="E211" t="str">
        <f>CONCATENATE("&lt;gloss&gt;",'Word List'!D210,"&lt;/gloss&gt;")</f>
        <v>&lt;gloss&gt;Eh.&lt;/gloss&gt;</v>
      </c>
      <c r="F211" t="s">
        <v>2</v>
      </c>
      <c r="G211" t="str">
        <f>CONCATENATE("&lt;gloss&gt;",'Word List'!F210,"&lt;/gloss&gt;")</f>
        <v>&lt;gloss&gt;&lt;/gloss&gt;</v>
      </c>
      <c r="H211" t="str">
        <f>CONCATENATE("&lt;alt_gloss&gt;",'Word List'!G210,"&lt;/alt_gloss&gt;")</f>
        <v>&lt;alt_gloss&gt;&lt;/alt_gloss&gt;</v>
      </c>
      <c r="I211" t="str">
        <f>CONCATENATE("&lt;semantic_category&gt;",'Word List'!H210,"&lt;/semantic_category&gt;")</f>
        <v>&lt;semantic_category&gt;&lt;/semantic_category&gt;</v>
      </c>
      <c r="J211" t="s">
        <v>2</v>
      </c>
    </row>
    <row r="212" spans="1:10" ht="20.25">
      <c r="A212" t="s">
        <v>1</v>
      </c>
      <c r="B212" t="str">
        <f>CONCATENATE("&lt;entry&gt;",'Word List'!A211,"&lt;/entry&gt;")</f>
        <v>&lt;entry&gt;210&lt;/entry&gt;</v>
      </c>
      <c r="C212" t="str">
        <f>CONCATENATE("&lt;native_orthography&gt;",'Word List'!B211,"&lt;/native_orthography&gt;")</f>
        <v>&lt;native_orthography&gt;II&lt;/native_orthography&gt;</v>
      </c>
      <c r="D212" t="str">
        <f>CONCATENATE("&lt;IPA_transcription&gt;",'Word List'!C211,"&lt;/IPA_transcription&gt;")</f>
        <v>&lt;IPA_transcription&gt;Aa tiri kuona vasikana mani.  Vasikana vakawanda wena.&lt;/IPA_transcription&gt;</v>
      </c>
      <c r="E212" t="str">
        <f>CONCATENATE("&lt;gloss&gt;",'Word List'!D211,"&lt;/gloss&gt;")</f>
        <v>&lt;gloss&gt;Ah, we are seeing many girls.  Girls are plenty.&lt;/gloss&gt;</v>
      </c>
      <c r="F212" t="s">
        <v>2</v>
      </c>
      <c r="G212" t="str">
        <f>CONCATENATE("&lt;gloss&gt;",'Word List'!F211,"&lt;/gloss&gt;")</f>
        <v>&lt;gloss&gt;&lt;/gloss&gt;</v>
      </c>
      <c r="H212" t="str">
        <f>CONCATENATE("&lt;alt_gloss&gt;",'Word List'!G211,"&lt;/alt_gloss&gt;")</f>
        <v>&lt;alt_gloss&gt;&lt;/alt_gloss&gt;</v>
      </c>
      <c r="I212" t="str">
        <f>CONCATENATE("&lt;semantic_category&gt;",'Word List'!H211,"&lt;/semantic_category&gt;")</f>
        <v>&lt;semantic_category&gt;&lt;/semantic_category&gt;</v>
      </c>
      <c r="J212" t="s">
        <v>2</v>
      </c>
    </row>
    <row r="213" spans="1:10" ht="20.25">
      <c r="A213" t="s">
        <v>1</v>
      </c>
      <c r="B213" t="str">
        <f>CONCATENATE("&lt;entry&gt;",'Word List'!A212,"&lt;/entry&gt;")</f>
        <v>&lt;entry&gt;211&lt;/entry&gt;</v>
      </c>
      <c r="C213" t="str">
        <f>CONCATENATE("&lt;native_orthography&gt;",'Word List'!B212,"&lt;/native_orthography&gt;")</f>
        <v>&lt;native_orthography&gt;I&lt;/native_orthography&gt;</v>
      </c>
      <c r="D213" t="str">
        <f>CONCATENATE("&lt;IPA_transcription&gt;",'Word List'!C212,"&lt;/IPA_transcription&gt;")</f>
        <v>&lt;IPA_transcription&gt;Vasikana.&lt;/IPA_transcription&gt;</v>
      </c>
      <c r="E213" t="str">
        <f>CONCATENATE("&lt;gloss&gt;",'Word List'!D212,"&lt;/gloss&gt;")</f>
        <v>&lt;gloss&gt;Girls?&lt;/gloss&gt;</v>
      </c>
      <c r="F213" t="s">
        <v>2</v>
      </c>
      <c r="G213" t="str">
        <f>CONCATENATE("&lt;gloss&gt;",'Word List'!F212,"&lt;/gloss&gt;")</f>
        <v>&lt;gloss&gt;&lt;/gloss&gt;</v>
      </c>
      <c r="H213" t="str">
        <f>CONCATENATE("&lt;alt_gloss&gt;",'Word List'!G212,"&lt;/alt_gloss&gt;")</f>
        <v>&lt;alt_gloss&gt;&lt;/alt_gloss&gt;</v>
      </c>
      <c r="I213" t="str">
        <f>CONCATENATE("&lt;semantic_category&gt;",'Word List'!H212,"&lt;/semantic_category&gt;")</f>
        <v>&lt;semantic_category&gt;&lt;/semantic_category&gt;</v>
      </c>
      <c r="J213" t="s">
        <v>2</v>
      </c>
    </row>
    <row r="214" spans="1:10" ht="20.25">
      <c r="A214" t="s">
        <v>1</v>
      </c>
      <c r="B214" t="str">
        <f>CONCATENATE("&lt;entry&gt;",'Word List'!A213,"&lt;/entry&gt;")</f>
        <v>&lt;entry&gt;212&lt;/entry&gt;</v>
      </c>
      <c r="C214" t="str">
        <f>CONCATENATE("&lt;native_orthography&gt;",'Word List'!B213,"&lt;/native_orthography&gt;")</f>
        <v>&lt;native_orthography&gt;II&lt;/native_orthography&gt;</v>
      </c>
      <c r="D214" t="str">
        <f>CONCATENATE("&lt;IPA_transcription&gt;",'Word List'!C213,"&lt;/IPA_transcription&gt;")</f>
        <v>&lt;IPA_transcription&gt;Yaa.&lt;/IPA_transcription&gt;</v>
      </c>
      <c r="E214" t="str">
        <f>CONCATENATE("&lt;gloss&gt;",'Word List'!D213,"&lt;/gloss&gt;")</f>
        <v>&lt;gloss&gt;Yah.&lt;/gloss&gt;</v>
      </c>
      <c r="F214" t="s">
        <v>2</v>
      </c>
      <c r="G214" t="str">
        <f>CONCATENATE("&lt;gloss&gt;",'Word List'!F213,"&lt;/gloss&gt;")</f>
        <v>&lt;gloss&gt;&lt;/gloss&gt;</v>
      </c>
      <c r="H214" t="str">
        <f>CONCATENATE("&lt;alt_gloss&gt;",'Word List'!G213,"&lt;/alt_gloss&gt;")</f>
        <v>&lt;alt_gloss&gt;&lt;/alt_gloss&gt;</v>
      </c>
      <c r="I214" t="str">
        <f>CONCATENATE("&lt;semantic_category&gt;",'Word List'!H213,"&lt;/semantic_category&gt;")</f>
        <v>&lt;semantic_category&gt;&lt;/semantic_category&gt;</v>
      </c>
      <c r="J214" t="s">
        <v>2</v>
      </c>
    </row>
    <row r="215" spans="1:10" ht="20.25">
      <c r="A215" t="s">
        <v>1</v>
      </c>
      <c r="B215" t="str">
        <f>CONCATENATE("&lt;entry&gt;",'Word List'!A214,"&lt;/entry&gt;")</f>
        <v>&lt;entry&gt;213&lt;/entry&gt;</v>
      </c>
      <c r="C215" t="str">
        <f>CONCATENATE("&lt;native_orthography&gt;",'Word List'!B214,"&lt;/native_orthography&gt;")</f>
        <v>&lt;native_orthography&gt;I&lt;/native_orthography&gt;</v>
      </c>
      <c r="D215" t="str">
        <f>CONCATENATE("&lt;IPA_transcription&gt;",'Word List'!C214,"&lt;/IPA_transcription&gt;")</f>
        <v>&lt;IPA_transcription&gt;Kanjani,...muri kurova mutovo nge....&lt;/IPA_transcription&gt;</v>
      </c>
      <c r="E215" t="str">
        <f>CONCATENATE("&lt;gloss&gt;",'Word List'!D214,"&lt;/gloss&gt;")</f>
        <v>&lt;gloss&gt;You going out?&lt;/gloss&gt;</v>
      </c>
      <c r="F215" t="s">
        <v>2</v>
      </c>
      <c r="G215" t="str">
        <f>CONCATENATE("&lt;gloss&gt;",'Word List'!F214,"&lt;/gloss&gt;")</f>
        <v>&lt;gloss&gt;&lt;/gloss&gt;</v>
      </c>
      <c r="H215" t="str">
        <f>CONCATENATE("&lt;alt_gloss&gt;",'Word List'!G214,"&lt;/alt_gloss&gt;")</f>
        <v>&lt;alt_gloss&gt;&lt;/alt_gloss&gt;</v>
      </c>
      <c r="I215" t="str">
        <f>CONCATENATE("&lt;semantic_category&gt;",'Word List'!H214,"&lt;/semantic_category&gt;")</f>
        <v>&lt;semantic_category&gt;&lt;/semantic_category&gt;</v>
      </c>
      <c r="J215" t="s">
        <v>2</v>
      </c>
    </row>
    <row r="216" spans="1:10" ht="20.25">
      <c r="A216" t="s">
        <v>1</v>
      </c>
      <c r="B216" t="str">
        <f>CONCATENATE("&lt;entry&gt;",'Word List'!A215,"&lt;/entry&gt;")</f>
        <v>&lt;entry&gt;214&lt;/entry&gt;</v>
      </c>
      <c r="C216" t="str">
        <f>CONCATENATE("&lt;native_orthography&gt;",'Word List'!B215,"&lt;/native_orthography&gt;")</f>
        <v>&lt;native_orthography&gt;II&lt;/native_orthography&gt;</v>
      </c>
      <c r="D216" t="str">
        <f>CONCATENATE("&lt;IPA_transcription&gt;",'Word List'!C215,"&lt;/IPA_transcription&gt;")</f>
        <v>&lt;IPA_transcription&gt;Kungoreka ako Rutaura bati variyo.&lt;/IPA_transcription&gt;</v>
      </c>
      <c r="E216" t="str">
        <f>CONCATENATE("&lt;gloss&gt;",'Word List'!D215,"&lt;/gloss&gt;")</f>
        <v>&lt;gloss&gt;I do not want to talk about it but they are plenty.&lt;/gloss&gt;</v>
      </c>
      <c r="F216" t="s">
        <v>2</v>
      </c>
      <c r="G216" t="str">
        <f>CONCATENATE("&lt;gloss&gt;",'Word List'!F215,"&lt;/gloss&gt;")</f>
        <v>&lt;gloss&gt;&lt;/gloss&gt;</v>
      </c>
      <c r="H216" t="str">
        <f>CONCATENATE("&lt;alt_gloss&gt;",'Word List'!G215,"&lt;/alt_gloss&gt;")</f>
        <v>&lt;alt_gloss&gt;&lt;/alt_gloss&gt;</v>
      </c>
      <c r="I216" t="str">
        <f>CONCATENATE("&lt;semantic_category&gt;",'Word List'!H215,"&lt;/semantic_category&gt;")</f>
        <v>&lt;semantic_category&gt;&lt;/semantic_category&gt;</v>
      </c>
      <c r="J216" t="s">
        <v>2</v>
      </c>
    </row>
    <row r="217" spans="1:10" ht="20.25">
      <c r="A217" t="s">
        <v>1</v>
      </c>
      <c r="B217" t="str">
        <f>CONCATENATE("&lt;entry&gt;",'Word List'!A216,"&lt;/entry&gt;")</f>
        <v>&lt;entry&gt;215&lt;/entry&gt;</v>
      </c>
      <c r="C217" t="str">
        <f>CONCATENATE("&lt;native_orthography&gt;",'Word List'!B216,"&lt;/native_orthography&gt;")</f>
        <v>&lt;native_orthography&gt;I&lt;/native_orthography&gt;</v>
      </c>
      <c r="D217" t="str">
        <f>CONCATENATE("&lt;IPA_transcription&gt;",'Word List'!C216,"&lt;/IPA_transcription&gt;")</f>
        <v>&lt;IPA_transcription&gt;Aa ya.&lt;/IPA_transcription&gt;</v>
      </c>
      <c r="E217" t="str">
        <f>CONCATENATE("&lt;gloss&gt;",'Word List'!D216,"&lt;/gloss&gt;")</f>
        <v>&lt;gloss&gt;Ah, yah.&lt;/gloss&gt;</v>
      </c>
      <c r="F217" t="s">
        <v>2</v>
      </c>
      <c r="G217" t="str">
        <f>CONCATENATE("&lt;gloss&gt;",'Word List'!F216,"&lt;/gloss&gt;")</f>
        <v>&lt;gloss&gt;&lt;/gloss&gt;</v>
      </c>
      <c r="H217" t="str">
        <f>CONCATENATE("&lt;alt_gloss&gt;",'Word List'!G216,"&lt;/alt_gloss&gt;")</f>
        <v>&lt;alt_gloss&gt;&lt;/alt_gloss&gt;</v>
      </c>
      <c r="I217" t="str">
        <f>CONCATENATE("&lt;semantic_category&gt;",'Word List'!H216,"&lt;/semantic_category&gt;")</f>
        <v>&lt;semantic_category&gt;&lt;/semantic_category&gt;</v>
      </c>
      <c r="J217" t="s">
        <v>2</v>
      </c>
    </row>
    <row r="218" spans="1:10" ht="20.25">
      <c r="A218" t="s">
        <v>1</v>
      </c>
      <c r="B218" t="str">
        <f>CONCATENATE("&lt;entry&gt;",'Word List'!A217,"&lt;/entry&gt;")</f>
        <v>&lt;entry&gt;216&lt;/entry&gt;</v>
      </c>
      <c r="C218" t="str">
        <f>CONCATENATE("&lt;native_orthography&gt;",'Word List'!B217,"&lt;/native_orthography&gt;")</f>
        <v>&lt;native_orthography&gt;II&lt;/native_orthography&gt;</v>
      </c>
      <c r="D218" t="str">
        <f>CONCATENATE("&lt;IPA_transcription&gt;",'Word List'!C217,"&lt;/IPA_transcription&gt;")</f>
        <v>&lt;IPA_transcription&gt;Yaa, ndakambonetsaria nemumwe mhani.&lt;/IPA_transcription&gt;</v>
      </c>
      <c r="E218" t="str">
        <f>CONCATENATE("&lt;gloss&gt;",'Word List'!D217,"&lt;/gloss&gt;")</f>
        <v>&lt;gloss&gt;Yah, I had a difficult time with one.&lt;/gloss&gt;</v>
      </c>
      <c r="F218" t="s">
        <v>2</v>
      </c>
      <c r="G218" t="str">
        <f>CONCATENATE("&lt;gloss&gt;",'Word List'!F217,"&lt;/gloss&gt;")</f>
        <v>&lt;gloss&gt;&lt;/gloss&gt;</v>
      </c>
      <c r="H218" t="str">
        <f>CONCATENATE("&lt;alt_gloss&gt;",'Word List'!G217,"&lt;/alt_gloss&gt;")</f>
        <v>&lt;alt_gloss&gt;&lt;/alt_gloss&gt;</v>
      </c>
      <c r="I218" t="str">
        <f>CONCATENATE("&lt;semantic_category&gt;",'Word List'!H217,"&lt;/semantic_category&gt;")</f>
        <v>&lt;semantic_category&gt;&lt;/semantic_category&gt;</v>
      </c>
      <c r="J218" t="s">
        <v>2</v>
      </c>
    </row>
    <row r="219" spans="1:10" ht="20.25">
      <c r="A219" t="s">
        <v>1</v>
      </c>
      <c r="B219" t="str">
        <f>CONCATENATE("&lt;entry&gt;",'Word List'!A218,"&lt;/entry&gt;")</f>
        <v>&lt;entry&gt;217&lt;/entry&gt;</v>
      </c>
      <c r="C219" t="str">
        <f>CONCATENATE("&lt;native_orthography&gt;",'Word List'!B218,"&lt;/native_orthography&gt;")</f>
        <v>&lt;native_orthography&gt;I&lt;/native_orthography&gt;</v>
      </c>
      <c r="D219" t="str">
        <f>CONCATENATE("&lt;IPA_transcription&gt;",'Word List'!C218,"&lt;/IPA_transcription&gt;")</f>
        <v>&lt;IPA_transcription&gt;Ee.&lt;/IPA_transcription&gt;</v>
      </c>
      <c r="E219" t="str">
        <f>CONCATENATE("&lt;gloss&gt;",'Word List'!D218,"&lt;/gloss&gt;")</f>
        <v>&lt;gloss&gt;Eh.&lt;/gloss&gt;</v>
      </c>
      <c r="F219" t="s">
        <v>2</v>
      </c>
      <c r="G219" t="str">
        <f>CONCATENATE("&lt;gloss&gt;",'Word List'!F218,"&lt;/gloss&gt;")</f>
        <v>&lt;gloss&gt;&lt;/gloss&gt;</v>
      </c>
      <c r="H219" t="str">
        <f>CONCATENATE("&lt;alt_gloss&gt;",'Word List'!G218,"&lt;/alt_gloss&gt;")</f>
        <v>&lt;alt_gloss&gt;&lt;/alt_gloss&gt;</v>
      </c>
      <c r="I219" t="str">
        <f>CONCATENATE("&lt;semantic_category&gt;",'Word List'!H218,"&lt;/semantic_category&gt;")</f>
        <v>&lt;semantic_category&gt;&lt;/semantic_category&gt;</v>
      </c>
      <c r="J219" t="s">
        <v>2</v>
      </c>
    </row>
    <row r="220" spans="1:10" ht="20.25">
      <c r="A220" t="s">
        <v>1</v>
      </c>
      <c r="B220" t="str">
        <f>CONCATENATE("&lt;entry&gt;",'Word List'!A219,"&lt;/entry&gt;")</f>
        <v>&lt;entry&gt;218&lt;/entry&gt;</v>
      </c>
      <c r="C220" t="str">
        <f>CONCATENATE("&lt;native_orthography&gt;",'Word List'!B219,"&lt;/native_orthography&gt;")</f>
        <v>&lt;native_orthography&gt;II&lt;/native_orthography&gt;</v>
      </c>
      <c r="D220" t="str">
        <f>CONCATENATE("&lt;IPA_transcription&gt;",'Word List'!C219,"&lt;/IPA_transcription&gt;")</f>
        <v>&lt;IPA_transcription&gt;Aa ndika dzikana ndikaregera angu,...uchazvi...onawo iwe wauya maguva anoso.&lt;/IPA_transcription&gt;</v>
      </c>
      <c r="E220" t="str">
        <f>CONCATENATE("&lt;gloss&gt;",'Word List'!D219,"&lt;/gloss&gt;")</f>
        <v>&lt;gloss&gt;Ah, I ended by giving up and divided to wait for the right time.&lt;/gloss&gt;</v>
      </c>
      <c r="F220" t="s">
        <v>2</v>
      </c>
      <c r="G220" t="str">
        <f>CONCATENATE("&lt;gloss&gt;",'Word List'!F219,"&lt;/gloss&gt;")</f>
        <v>&lt;gloss&gt;&lt;/gloss&gt;</v>
      </c>
      <c r="H220" t="str">
        <f>CONCATENATE("&lt;alt_gloss&gt;",'Word List'!G219,"&lt;/alt_gloss&gt;")</f>
        <v>&lt;alt_gloss&gt;&lt;/alt_gloss&gt;</v>
      </c>
      <c r="I220" t="str">
        <f>CONCATENATE("&lt;semantic_category&gt;",'Word List'!H219,"&lt;/semantic_category&gt;")</f>
        <v>&lt;semantic_category&gt;&lt;/semantic_category&gt;</v>
      </c>
      <c r="J220" t="s">
        <v>2</v>
      </c>
    </row>
    <row r="221" spans="1:10" ht="20.25">
      <c r="A221" t="s">
        <v>1</v>
      </c>
      <c r="B221" t="str">
        <f>CONCATENATE("&lt;entry&gt;",'Word List'!A220,"&lt;/entry&gt;")</f>
        <v>&lt;entry&gt;219&lt;/entry&gt;</v>
      </c>
      <c r="C221" t="str">
        <f>CONCATENATE("&lt;native_orthography&gt;",'Word List'!B220,"&lt;/native_orthography&gt;")</f>
        <v>&lt;native_orthography&gt;I&lt;/native_orthography&gt;</v>
      </c>
      <c r="D221" t="str">
        <f>CONCATENATE("&lt;IPA_transcription&gt;",'Word List'!C220,"&lt;/IPA_transcription&gt;")</f>
        <v>&lt;IPA_transcription&gt;Ee?&lt;/IPA_transcription&gt;</v>
      </c>
      <c r="E221" t="str">
        <f>CONCATENATE("&lt;gloss&gt;",'Word List'!D220,"&lt;/gloss&gt;")</f>
        <v>&lt;gloss&gt;Ah.&lt;/gloss&gt;</v>
      </c>
      <c r="F221" t="s">
        <v>2</v>
      </c>
      <c r="G221" t="str">
        <f>CONCATENATE("&lt;gloss&gt;",'Word List'!F220,"&lt;/gloss&gt;")</f>
        <v>&lt;gloss&gt;&lt;/gloss&gt;</v>
      </c>
      <c r="H221" t="str">
        <f>CONCATENATE("&lt;alt_gloss&gt;",'Word List'!G220,"&lt;/alt_gloss&gt;")</f>
        <v>&lt;alt_gloss&gt;&lt;/alt_gloss&gt;</v>
      </c>
      <c r="I221" t="str">
        <f>CONCATENATE("&lt;semantic_category&gt;",'Word List'!H220,"&lt;/semantic_category&gt;")</f>
        <v>&lt;semantic_category&gt;&lt;/semantic_category&gt;</v>
      </c>
      <c r="J221" t="s">
        <v>2</v>
      </c>
    </row>
    <row r="222" spans="1:10" ht="20.25">
      <c r="A222" t="s">
        <v>1</v>
      </c>
      <c r="B222" t="str">
        <f>CONCATENATE("&lt;entry&gt;",'Word List'!A221,"&lt;/entry&gt;")</f>
        <v>&lt;entry&gt;220&lt;/entry&gt;</v>
      </c>
      <c r="C222" t="str">
        <f>CONCATENATE("&lt;native_orthography&gt;",'Word List'!B221,"&lt;/native_orthography&gt;")</f>
        <v>&lt;native_orthography&gt;II&lt;/native_orthography&gt;</v>
      </c>
      <c r="D222" t="str">
        <f>CONCATENATE("&lt;IPA_transcription&gt;",'Word List'!C221,"&lt;/IPA_transcription&gt;")</f>
        <v>&lt;IPA_transcription&gt;Especially, mazuva eunouya kuno uku.&lt;/IPA_transcription&gt;</v>
      </c>
      <c r="E222" t="str">
        <f>CONCATENATE("&lt;gloss&gt;",'Word List'!D221,"&lt;/gloss&gt;")</f>
        <v>&lt;gloss&gt;Especially, the days you arrive here.&lt;/gloss&gt;</v>
      </c>
      <c r="F222" t="s">
        <v>2</v>
      </c>
      <c r="G222" t="str">
        <f>CONCATENATE("&lt;gloss&gt;",'Word List'!F221,"&lt;/gloss&gt;")</f>
        <v>&lt;gloss&gt;&lt;/gloss&gt;</v>
      </c>
      <c r="H222" t="str">
        <f>CONCATENATE("&lt;alt_gloss&gt;",'Word List'!G221,"&lt;/alt_gloss&gt;")</f>
        <v>&lt;alt_gloss&gt;&lt;/alt_gloss&gt;</v>
      </c>
      <c r="I222" t="str">
        <f>CONCATENATE("&lt;semantic_category&gt;",'Word List'!H221,"&lt;/semantic_category&gt;")</f>
        <v>&lt;semantic_category&gt;&lt;/semantic_category&gt;</v>
      </c>
      <c r="J222" t="s">
        <v>2</v>
      </c>
    </row>
    <row r="223" spans="1:10" ht="20.25">
      <c r="A223" t="s">
        <v>1</v>
      </c>
      <c r="B223" t="str">
        <f>CONCATENATE("&lt;entry&gt;",'Word List'!A222,"&lt;/entry&gt;")</f>
        <v>&lt;entry&gt;221&lt;/entry&gt;</v>
      </c>
      <c r="C223" t="str">
        <f>CONCATENATE("&lt;native_orthography&gt;",'Word List'!B222,"&lt;/native_orthography&gt;")</f>
        <v>&lt;native_orthography&gt;I&lt;/native_orthography&gt;</v>
      </c>
      <c r="D223" t="str">
        <f>CONCATENATE("&lt;IPA_transcription&gt;",'Word List'!C222,"&lt;/IPA_transcription&gt;")</f>
        <v>&lt;IPA_transcription&gt;Ee.&lt;/IPA_transcription&gt;</v>
      </c>
      <c r="E223" t="str">
        <f>CONCATENATE("&lt;gloss&gt;",'Word List'!D222,"&lt;/gloss&gt;")</f>
        <v>&lt;gloss&gt;Eh.&lt;/gloss&gt;</v>
      </c>
      <c r="F223" t="s">
        <v>2</v>
      </c>
      <c r="G223" t="str">
        <f>CONCATENATE("&lt;gloss&gt;",'Word List'!F222,"&lt;/gloss&gt;")</f>
        <v>&lt;gloss&gt;&lt;/gloss&gt;</v>
      </c>
      <c r="H223" t="str">
        <f>CONCATENATE("&lt;alt_gloss&gt;",'Word List'!G222,"&lt;/alt_gloss&gt;")</f>
        <v>&lt;alt_gloss&gt;&lt;/alt_gloss&gt;</v>
      </c>
      <c r="I223" t="str">
        <f>CONCATENATE("&lt;semantic_category&gt;",'Word List'!H222,"&lt;/semantic_category&gt;")</f>
        <v>&lt;semantic_category&gt;&lt;/semantic_category&gt;</v>
      </c>
      <c r="J223" t="s">
        <v>2</v>
      </c>
    </row>
    <row r="224" spans="1:10" ht="20.25">
      <c r="A224" t="s">
        <v>1</v>
      </c>
      <c r="B224" t="str">
        <f>CONCATENATE("&lt;entry&gt;",'Word List'!A223,"&lt;/entry&gt;")</f>
        <v>&lt;entry&gt;222&lt;/entry&gt;</v>
      </c>
      <c r="C224" t="str">
        <f>CONCATENATE("&lt;native_orthography&gt;",'Word List'!B223,"&lt;/native_orthography&gt;")</f>
        <v>&lt;native_orthography&gt;II&lt;/native_orthography&gt;</v>
      </c>
      <c r="D224" t="str">
        <f>CONCATENATE("&lt;IPA_transcription&gt;",'Word List'!C223,"&lt;/IPA_transcription&gt;")</f>
        <v>&lt;IPA_transcription&gt;Vachakuchipira Chipira so.&lt;/IPA_transcription&gt;</v>
      </c>
      <c r="E224" t="str">
        <f>CONCATENATE("&lt;gloss&gt;",'Word List'!D223,"&lt;/gloss&gt;")</f>
        <v>&lt;gloss&gt;They are really easy.&lt;/gloss&gt;</v>
      </c>
      <c r="F224" t="s">
        <v>2</v>
      </c>
      <c r="G224" t="str">
        <f>CONCATENATE("&lt;gloss&gt;",'Word List'!F223,"&lt;/gloss&gt;")</f>
        <v>&lt;gloss&gt;&lt;/gloss&gt;</v>
      </c>
      <c r="H224" t="str">
        <f>CONCATENATE("&lt;alt_gloss&gt;",'Word List'!G223,"&lt;/alt_gloss&gt;")</f>
        <v>&lt;alt_gloss&gt;&lt;/alt_gloss&gt;</v>
      </c>
      <c r="I224" t="str">
        <f>CONCATENATE("&lt;semantic_category&gt;",'Word List'!H223,"&lt;/semantic_category&gt;")</f>
        <v>&lt;semantic_category&gt;&lt;/semantic_category&gt;</v>
      </c>
      <c r="J224" t="s">
        <v>2</v>
      </c>
    </row>
    <row r="225" spans="1:10" ht="20.25">
      <c r="A225" t="s">
        <v>1</v>
      </c>
      <c r="B225" t="str">
        <f>CONCATENATE("&lt;entry&gt;",'Word List'!A224,"&lt;/entry&gt;")</f>
        <v>&lt;entry&gt;223&lt;/entry&gt;</v>
      </c>
      <c r="C225" t="str">
        <f>CONCATENATE("&lt;native_orthography&gt;",'Word List'!B224,"&lt;/native_orthography&gt;")</f>
        <v>&lt;native_orthography&gt;I&lt;/native_orthography&gt;</v>
      </c>
      <c r="D225" t="str">
        <f>CONCATENATE("&lt;IPA_transcription&gt;",'Word List'!C224,"&lt;/IPA_transcription&gt;")</f>
        <v>&lt;IPA_transcription&gt;Oo ya.&lt;/IPA_transcription&gt;</v>
      </c>
      <c r="E225" t="str">
        <f>CONCATENATE("&lt;gloss&gt;",'Word List'!D224,"&lt;/gloss&gt;")</f>
        <v>&lt;gloss&gt;Oh ya.&lt;/gloss&gt;</v>
      </c>
      <c r="F225" t="s">
        <v>2</v>
      </c>
      <c r="G225" t="str">
        <f>CONCATENATE("&lt;gloss&gt;",'Word List'!F224,"&lt;/gloss&gt;")</f>
        <v>&lt;gloss&gt;&lt;/gloss&gt;</v>
      </c>
      <c r="H225" t="str">
        <f>CONCATENATE("&lt;alt_gloss&gt;",'Word List'!G224,"&lt;/alt_gloss&gt;")</f>
        <v>&lt;alt_gloss&gt;&lt;/alt_gloss&gt;</v>
      </c>
      <c r="I225" t="str">
        <f>CONCATENATE("&lt;semantic_category&gt;",'Word List'!H224,"&lt;/semantic_category&gt;")</f>
        <v>&lt;semantic_category&gt;&lt;/semantic_category&gt;</v>
      </c>
      <c r="J225" t="s">
        <v>2</v>
      </c>
    </row>
    <row r="226" spans="1:10" ht="20.25">
      <c r="A226" t="s">
        <v>1</v>
      </c>
      <c r="B226" t="str">
        <f>CONCATENATE("&lt;entry&gt;",'Word List'!A225,"&lt;/entry&gt;")</f>
        <v>&lt;entry&gt;224&lt;/entry&gt;</v>
      </c>
      <c r="C226" t="str">
        <f>CONCATENATE("&lt;native_orthography&gt;",'Word List'!B225,"&lt;/native_orthography&gt;")</f>
        <v>&lt;native_orthography&gt;II&lt;/native_orthography&gt;</v>
      </c>
      <c r="D226" t="str">
        <f>CONCATENATE("&lt;IPA_transcription&gt;",'Word List'!C225,"&lt;/IPA_transcription&gt;")</f>
        <v>&lt;IPA_transcription&gt;Bati ucha zvionerawo wemeneso.&lt;/IPA_transcription&gt;</v>
      </c>
      <c r="E226" t="str">
        <f>CONCATENATE("&lt;gloss&gt;",'Word List'!D225,"&lt;/gloss&gt;")</f>
        <v>&lt;gloss&gt;But you will see it yourself.&lt;/gloss&gt;</v>
      </c>
      <c r="F226" t="s">
        <v>2</v>
      </c>
      <c r="G226" t="str">
        <f>CONCATENATE("&lt;gloss&gt;",'Word List'!F225,"&lt;/gloss&gt;")</f>
        <v>&lt;gloss&gt;&lt;/gloss&gt;</v>
      </c>
      <c r="H226" t="str">
        <f>CONCATENATE("&lt;alt_gloss&gt;",'Word List'!G225,"&lt;/alt_gloss&gt;")</f>
        <v>&lt;alt_gloss&gt;&lt;/alt_gloss&gt;</v>
      </c>
      <c r="I226" t="str">
        <f>CONCATENATE("&lt;semantic_category&gt;",'Word List'!H225,"&lt;/semantic_category&gt;")</f>
        <v>&lt;semantic_category&gt;&lt;/semantic_category&gt;</v>
      </c>
      <c r="J226" t="s">
        <v>2</v>
      </c>
    </row>
    <row r="227" spans="1:10" ht="20.25">
      <c r="A227" t="s">
        <v>1</v>
      </c>
      <c r="B227" t="str">
        <f>CONCATENATE("&lt;entry&gt;",'Word List'!A226,"&lt;/entry&gt;")</f>
        <v>&lt;entry&gt;225&lt;/entry&gt;</v>
      </c>
      <c r="C227" t="str">
        <f>CONCATENATE("&lt;native_orthography&gt;",'Word List'!B226,"&lt;/native_orthography&gt;")</f>
        <v>&lt;native_orthography&gt;I&lt;/native_orthography&gt;</v>
      </c>
      <c r="D227" t="str">
        <f>CONCATENATE("&lt;IPA_transcription&gt;",'Word List'!C226,"&lt;/IPA_transcription&gt;")</f>
        <v>&lt;IPA_transcription&gt;Iyi inga zvichanakawo wani.&lt;/IPA_transcription&gt;</v>
      </c>
      <c r="E227" t="str">
        <f>CONCATENATE("&lt;gloss&gt;",'Word List'!D226,"&lt;/gloss&gt;")</f>
        <v>&lt;gloss&gt;This, I think things will be all right.&lt;/gloss&gt;</v>
      </c>
      <c r="F227" t="s">
        <v>2</v>
      </c>
      <c r="G227" t="str">
        <f>CONCATENATE("&lt;gloss&gt;",'Word List'!F226,"&lt;/gloss&gt;")</f>
        <v>&lt;gloss&gt;&lt;/gloss&gt;</v>
      </c>
      <c r="H227" t="str">
        <f>CONCATENATE("&lt;alt_gloss&gt;",'Word List'!G226,"&lt;/alt_gloss&gt;")</f>
        <v>&lt;alt_gloss&gt;&lt;/alt_gloss&gt;</v>
      </c>
      <c r="I227" t="str">
        <f>CONCATENATE("&lt;semantic_category&gt;",'Word List'!H226,"&lt;/semantic_category&gt;")</f>
        <v>&lt;semantic_category&gt;&lt;/semantic_category&gt;</v>
      </c>
      <c r="J227" t="s">
        <v>2</v>
      </c>
    </row>
    <row r="228" spans="1:10" ht="20.25">
      <c r="A228" t="s">
        <v>1</v>
      </c>
      <c r="B228" t="str">
        <f>CONCATENATE("&lt;entry&gt;",'Word List'!A227,"&lt;/entry&gt;")</f>
        <v>&lt;entry&gt;226&lt;/entry&gt;</v>
      </c>
      <c r="C228" t="str">
        <f>CONCATENATE("&lt;native_orthography&gt;",'Word List'!B227,"&lt;/native_orthography&gt;")</f>
        <v>&lt;native_orthography&gt;II&lt;/native_orthography&gt;</v>
      </c>
      <c r="D228" t="str">
        <f>CONCATENATE("&lt;IPA_transcription&gt;",'Word List'!C227,"&lt;/IPA_transcription&gt;")</f>
        <v>&lt;IPA_transcription&gt;Aa vakawanda chose so.&lt;/IPA_transcription&gt;</v>
      </c>
      <c r="E228" t="str">
        <f>CONCATENATE("&lt;gloss&gt;",'Word List'!D227,"&lt;/gloss&gt;")</f>
        <v>&lt;gloss&gt;Ah, they are plenty.&lt;/gloss&gt;</v>
      </c>
      <c r="F228" t="s">
        <v>2</v>
      </c>
      <c r="G228" t="str">
        <f>CONCATENATE("&lt;gloss&gt;",'Word List'!F227,"&lt;/gloss&gt;")</f>
        <v>&lt;gloss&gt;&lt;/gloss&gt;</v>
      </c>
      <c r="H228" t="str">
        <f>CONCATENATE("&lt;alt_gloss&gt;",'Word List'!G227,"&lt;/alt_gloss&gt;")</f>
        <v>&lt;alt_gloss&gt;&lt;/alt_gloss&gt;</v>
      </c>
      <c r="I228" t="str">
        <f>CONCATENATE("&lt;semantic_category&gt;",'Word List'!H227,"&lt;/semantic_category&gt;")</f>
        <v>&lt;semantic_category&gt;&lt;/semantic_category&gt;</v>
      </c>
      <c r="J228" t="s">
        <v>2</v>
      </c>
    </row>
    <row r="229" spans="1:10" ht="20.25">
      <c r="A229" t="s">
        <v>1</v>
      </c>
      <c r="B229" t="str">
        <f>CONCATENATE("&lt;entry&gt;",'Word List'!A228,"&lt;/entry&gt;")</f>
        <v>&lt;entry&gt;227&lt;/entry&gt;</v>
      </c>
      <c r="C229" t="str">
        <f>CONCATENATE("&lt;native_orthography&gt;",'Word List'!B228,"&lt;/native_orthography&gt;")</f>
        <v>&lt;native_orthography&gt;I&lt;/native_orthography&gt;</v>
      </c>
      <c r="D229" t="str">
        <f>CONCATENATE("&lt;IPA_transcription&gt;",'Word List'!C228,"&lt;/IPA_transcription&gt;")</f>
        <v>&lt;IPA_transcription&gt;Aha.&lt;/IPA_transcription&gt;</v>
      </c>
      <c r="E229" t="str">
        <f>CONCATENATE("&lt;gloss&gt;",'Word List'!D228,"&lt;/gloss&gt;")</f>
        <v>&lt;gloss&gt;Ah.&lt;/gloss&gt;</v>
      </c>
      <c r="F229" t="s">
        <v>2</v>
      </c>
      <c r="G229" t="str">
        <f>CONCATENATE("&lt;gloss&gt;",'Word List'!F228,"&lt;/gloss&gt;")</f>
        <v>&lt;gloss&gt;&lt;/gloss&gt;</v>
      </c>
      <c r="H229" t="str">
        <f>CONCATENATE("&lt;alt_gloss&gt;",'Word List'!G228,"&lt;/alt_gloss&gt;")</f>
        <v>&lt;alt_gloss&gt;&lt;/alt_gloss&gt;</v>
      </c>
      <c r="I229" t="str">
        <f>CONCATENATE("&lt;semantic_category&gt;",'Word List'!H228,"&lt;/semantic_category&gt;")</f>
        <v>&lt;semantic_category&gt;&lt;/semantic_category&gt;</v>
      </c>
      <c r="J229" t="s">
        <v>2</v>
      </c>
    </row>
    <row r="230" spans="1:10" ht="20.25">
      <c r="A230" t="s">
        <v>1</v>
      </c>
      <c r="B230" t="str">
        <f>CONCATENATE("&lt;entry&gt;",'Word List'!A229,"&lt;/entry&gt;")</f>
        <v>&lt;entry&gt;228&lt;/entry&gt;</v>
      </c>
      <c r="C230" t="str">
        <f>CONCATENATE("&lt;native_orthography&gt;",'Word List'!B229,"&lt;/native_orthography&gt;")</f>
        <v>&lt;native_orthography&gt;II&lt;/native_orthography&gt;</v>
      </c>
      <c r="D230" t="str">
        <f>CONCATENATE("&lt;IPA_transcription&gt;",'Word List'!C229,"&lt;/IPA_transcription&gt;")</f>
        <v>&lt;IPA_transcription&gt;Nditsara...ude.&lt;/IPA_transcription&gt;</v>
      </c>
      <c r="E230" t="str">
        <f>CONCATENATE("&lt;gloss&gt;",'Word List'!D229,"&lt;/gloss&gt;")</f>
        <v>&lt;gloss&gt;You choose accordingly.&lt;/gloss&gt;</v>
      </c>
      <c r="F230" t="s">
        <v>2</v>
      </c>
      <c r="G230" t="str">
        <f>CONCATENATE("&lt;gloss&gt;",'Word List'!F229,"&lt;/gloss&gt;")</f>
        <v>&lt;gloss&gt;&lt;/gloss&gt;</v>
      </c>
      <c r="H230" t="str">
        <f>CONCATENATE("&lt;alt_gloss&gt;",'Word List'!G229,"&lt;/alt_gloss&gt;")</f>
        <v>&lt;alt_gloss&gt;&lt;/alt_gloss&gt;</v>
      </c>
      <c r="I230" t="str">
        <f>CONCATENATE("&lt;semantic_category&gt;",'Word List'!H229,"&lt;/semantic_category&gt;")</f>
        <v>&lt;semantic_category&gt;&lt;/semantic_category&gt;</v>
      </c>
      <c r="J230" t="s">
        <v>2</v>
      </c>
    </row>
    <row r="231" spans="1:10" ht="20.25">
      <c r="A231" t="s">
        <v>1</v>
      </c>
      <c r="B231" t="str">
        <f>CONCATENATE("&lt;entry&gt;",'Word List'!A230,"&lt;/entry&gt;")</f>
        <v>&lt;entry&gt;229&lt;/entry&gt;</v>
      </c>
      <c r="C231" t="str">
        <f>CONCATENATE("&lt;native_orthography&gt;",'Word List'!B230,"&lt;/native_orthography&gt;")</f>
        <v>&lt;native_orthography&gt;I&lt;/native_orthography&gt;</v>
      </c>
      <c r="D231" t="str">
        <f>CONCATENATE("&lt;IPA_transcription&gt;",'Word List'!C230,"&lt;/IPA_transcription&gt;")</f>
        <v>&lt;IPA_transcription&gt;Ko munosangana navo nzvimbo dzipi?&lt;/IPA_transcription&gt;</v>
      </c>
      <c r="E231" t="str">
        <f>CONCATENATE("&lt;gloss&gt;",'Word List'!D230,"&lt;/gloss&gt;")</f>
        <v>&lt;gloss&gt;Where do you meet them?&lt;/gloss&gt;</v>
      </c>
      <c r="F231" t="s">
        <v>2</v>
      </c>
      <c r="G231" t="str">
        <f>CONCATENATE("&lt;gloss&gt;",'Word List'!F230,"&lt;/gloss&gt;")</f>
        <v>&lt;gloss&gt;&lt;/gloss&gt;</v>
      </c>
      <c r="H231" t="str">
        <f>CONCATENATE("&lt;alt_gloss&gt;",'Word List'!G230,"&lt;/alt_gloss&gt;")</f>
        <v>&lt;alt_gloss&gt;&lt;/alt_gloss&gt;</v>
      </c>
      <c r="I231" t="str">
        <f>CONCATENATE("&lt;semantic_category&gt;",'Word List'!H230,"&lt;/semantic_category&gt;")</f>
        <v>&lt;semantic_category&gt;&lt;/semantic_category&gt;</v>
      </c>
      <c r="J231" t="s">
        <v>2</v>
      </c>
    </row>
    <row r="232" spans="1:10" ht="20.25">
      <c r="A232" t="s">
        <v>1</v>
      </c>
      <c r="B232" t="str">
        <f>CONCATENATE("&lt;entry&gt;",'Word List'!A231,"&lt;/entry&gt;")</f>
        <v>&lt;entry&gt;230&lt;/entry&gt;</v>
      </c>
      <c r="C232" t="str">
        <f>CONCATENATE("&lt;native_orthography&gt;",'Word List'!B231,"&lt;/native_orthography&gt;")</f>
        <v>&lt;native_orthography&gt;II&lt;/native_orthography&gt;</v>
      </c>
      <c r="D232" t="str">
        <f>CONCATENATE("&lt;IPA_transcription&gt;",'Word List'!C231,"&lt;/IPA_transcription&gt;")</f>
        <v>&lt;IPA_transcription&gt;Aa zvikuru mavanodyira chikafu.&lt;/IPA_transcription&gt;</v>
      </c>
      <c r="E232" t="str">
        <f>CONCATENATE("&lt;gloss&gt;",'Word List'!D231,"&lt;/gloss&gt;")</f>
        <v>&lt;gloss&gt;Ah, mostly where they eat.&lt;/gloss&gt;</v>
      </c>
      <c r="F232" t="s">
        <v>2</v>
      </c>
      <c r="G232" t="str">
        <f>CONCATENATE("&lt;gloss&gt;",'Word List'!F231,"&lt;/gloss&gt;")</f>
        <v>&lt;gloss&gt;&lt;/gloss&gt;</v>
      </c>
      <c r="H232" t="str">
        <f>CONCATENATE("&lt;alt_gloss&gt;",'Word List'!G231,"&lt;/alt_gloss&gt;")</f>
        <v>&lt;alt_gloss&gt;&lt;/alt_gloss&gt;</v>
      </c>
      <c r="I232" t="str">
        <f>CONCATENATE("&lt;semantic_category&gt;",'Word List'!H231,"&lt;/semantic_category&gt;")</f>
        <v>&lt;semantic_category&gt;&lt;/semantic_category&gt;</v>
      </c>
      <c r="J232" t="s">
        <v>2</v>
      </c>
    </row>
    <row r="233" spans="1:10" ht="20.25">
      <c r="A233" t="s">
        <v>1</v>
      </c>
      <c r="B233" t="str">
        <f>CONCATENATE("&lt;entry&gt;",'Word List'!A232,"&lt;/entry&gt;")</f>
        <v>&lt;entry&gt;231&lt;/entry&gt;</v>
      </c>
      <c r="C233" t="str">
        <f>CONCATENATE("&lt;native_orthography&gt;",'Word List'!B232,"&lt;/native_orthography&gt;")</f>
        <v>&lt;native_orthography&gt;I&lt;/native_orthography&gt;</v>
      </c>
      <c r="D233" t="str">
        <f>CONCATENATE("&lt;IPA_transcription&gt;",'Word List'!C232,"&lt;/IPA_transcription&gt;")</f>
        <v>&lt;IPA_transcription&gt;Ohoǃ&lt;/IPA_transcription&gt;</v>
      </c>
      <c r="E233" t="str">
        <f>CONCATENATE("&lt;gloss&gt;",'Word List'!D232,"&lt;/gloss&gt;")</f>
        <v>&lt;gloss&gt;Oh.&lt;/gloss&gt;</v>
      </c>
      <c r="F233" t="s">
        <v>2</v>
      </c>
      <c r="G233" t="str">
        <f>CONCATENATE("&lt;gloss&gt;",'Word List'!F232,"&lt;/gloss&gt;")</f>
        <v>&lt;gloss&gt;&lt;/gloss&gt;</v>
      </c>
      <c r="H233" t="str">
        <f>CONCATENATE("&lt;alt_gloss&gt;",'Word List'!G232,"&lt;/alt_gloss&gt;")</f>
        <v>&lt;alt_gloss&gt;&lt;/alt_gloss&gt;</v>
      </c>
      <c r="I233" t="str">
        <f>CONCATENATE("&lt;semantic_category&gt;",'Word List'!H232,"&lt;/semantic_category&gt;")</f>
        <v>&lt;semantic_category&gt;&lt;/semantic_category&gt;</v>
      </c>
      <c r="J233" t="s">
        <v>2</v>
      </c>
    </row>
    <row r="234" spans="1:10" ht="20.25">
      <c r="A234" t="s">
        <v>1</v>
      </c>
      <c r="B234" t="str">
        <f>CONCATENATE("&lt;entry&gt;",'Word List'!A233,"&lt;/entry&gt;")</f>
        <v>&lt;entry&gt;232&lt;/entry&gt;</v>
      </c>
      <c r="C234" t="str">
        <f>CONCATENATE("&lt;native_orthography&gt;",'Word List'!B233,"&lt;/native_orthography&gt;")</f>
        <v>&lt;native_orthography&gt;II&lt;/native_orthography&gt;</v>
      </c>
      <c r="D234" t="str">
        <f>CONCATENATE("&lt;IPA_transcription&gt;",'Word List'!C233,"&lt;/IPA_transcription&gt;")</f>
        <v>&lt;IPA_transcription&gt;Aa plasi kana muchienda kumutambo mutamboso munosangana chose.&lt;/IPA_transcription&gt;</v>
      </c>
      <c r="E234" t="str">
        <f>CONCATENATE("&lt;gloss&gt;",'Word List'!D233,"&lt;/gloss&gt;")</f>
        <v>&lt;gloss&gt;Ah plus when you go to the games, you meet them.&lt;/gloss&gt;</v>
      </c>
      <c r="F234" t="s">
        <v>2</v>
      </c>
      <c r="G234" t="str">
        <f>CONCATENATE("&lt;gloss&gt;",'Word List'!F233,"&lt;/gloss&gt;")</f>
        <v>&lt;gloss&gt;&lt;/gloss&gt;</v>
      </c>
      <c r="H234" t="str">
        <f>CONCATENATE("&lt;alt_gloss&gt;",'Word List'!G233,"&lt;/alt_gloss&gt;")</f>
        <v>&lt;alt_gloss&gt;&lt;/alt_gloss&gt;</v>
      </c>
      <c r="I234" t="str">
        <f>CONCATENATE("&lt;semantic_category&gt;",'Word List'!H233,"&lt;/semantic_category&gt;")</f>
        <v>&lt;semantic_category&gt;&lt;/semantic_category&gt;</v>
      </c>
      <c r="J234" t="s">
        <v>2</v>
      </c>
    </row>
    <row r="235" spans="1:10" ht="20.25">
      <c r="A235" t="s">
        <v>1</v>
      </c>
      <c r="B235" t="str">
        <f>CONCATENATE("&lt;entry&gt;",'Word List'!A234,"&lt;/entry&gt;")</f>
        <v>&lt;entry&gt;233&lt;/entry&gt;</v>
      </c>
      <c r="C235" t="str">
        <f>CONCATENATE("&lt;native_orthography&gt;",'Word List'!B234,"&lt;/native_orthography&gt;")</f>
        <v>&lt;native_orthography&gt;I&lt;/native_orthography&gt;</v>
      </c>
      <c r="D235" t="str">
        <f>CONCATENATE("&lt;IPA_transcription&gt;",'Word List'!C234,"&lt;/IPA_transcription&gt;")</f>
        <v>&lt;IPA_transcription&gt;Oho.&lt;/IPA_transcription&gt;</v>
      </c>
      <c r="E235" t="str">
        <f>CONCATENATE("&lt;gloss&gt;",'Word List'!D234,"&lt;/gloss&gt;")</f>
        <v>&lt;gloss&gt;Oh.&lt;/gloss&gt;</v>
      </c>
      <c r="F235" t="s">
        <v>2</v>
      </c>
      <c r="G235" t="str">
        <f>CONCATENATE("&lt;gloss&gt;",'Word List'!F234,"&lt;/gloss&gt;")</f>
        <v>&lt;gloss&gt;&lt;/gloss&gt;</v>
      </c>
      <c r="H235" t="str">
        <f>CONCATENATE("&lt;alt_gloss&gt;",'Word List'!G234,"&lt;/alt_gloss&gt;")</f>
        <v>&lt;alt_gloss&gt;&lt;/alt_gloss&gt;</v>
      </c>
      <c r="I235" t="str">
        <f>CONCATENATE("&lt;semantic_category&gt;",'Word List'!H234,"&lt;/semantic_category&gt;")</f>
        <v>&lt;semantic_category&gt;&lt;/semantic_category&gt;</v>
      </c>
      <c r="J235" t="s">
        <v>2</v>
      </c>
    </row>
    <row r="236" spans="1:10" ht="20.25">
      <c r="A236" t="s">
        <v>1</v>
      </c>
      <c r="B236" t="str">
        <f>CONCATENATE("&lt;entry&gt;",'Word List'!A235,"&lt;/entry&gt;")</f>
        <v>&lt;entry&gt;234&lt;/entry&gt;</v>
      </c>
      <c r="C236" t="str">
        <f>CONCATENATE("&lt;native_orthography&gt;",'Word List'!B235,"&lt;/native_orthography&gt;")</f>
        <v>&lt;native_orthography&gt;II&lt;/native_orthography&gt;</v>
      </c>
      <c r="D236" t="str">
        <f>CONCATENATE("&lt;IPA_transcription&gt;",'Word List'!C235,"&lt;/IPA_transcription&gt;")</f>
        <v>&lt;IPA_transcription&gt;Nyangwe mamunopindiraina futi mumaClass acho....&lt;/IPA_transcription&gt;</v>
      </c>
      <c r="E236" t="str">
        <f>CONCATENATE("&lt;gloss&gt;",'Word List'!D235,"&lt;/gloss&gt;")</f>
        <v>&lt;gloss&gt;You calso meet in classes.&lt;/gloss&gt;</v>
      </c>
      <c r="F236" t="s">
        <v>2</v>
      </c>
      <c r="G236" t="str">
        <f>CONCATENATE("&lt;gloss&gt;",'Word List'!F235,"&lt;/gloss&gt;")</f>
        <v>&lt;gloss&gt;&lt;/gloss&gt;</v>
      </c>
      <c r="H236" t="str">
        <f>CONCATENATE("&lt;alt_gloss&gt;",'Word List'!G235,"&lt;/alt_gloss&gt;")</f>
        <v>&lt;alt_gloss&gt;&lt;/alt_gloss&gt;</v>
      </c>
      <c r="I236" t="str">
        <f>CONCATENATE("&lt;semantic_category&gt;",'Word List'!H235,"&lt;/semantic_category&gt;")</f>
        <v>&lt;semantic_category&gt;&lt;/semantic_category&gt;</v>
      </c>
      <c r="J236" t="s">
        <v>2</v>
      </c>
    </row>
    <row r="237" spans="1:10" ht="20.25">
      <c r="A237" t="s">
        <v>1</v>
      </c>
      <c r="B237" t="str">
        <f>CONCATENATE("&lt;entry&gt;",'Word List'!A236,"&lt;/entry&gt;")</f>
        <v>&lt;entry&gt;235&lt;/entry&gt;</v>
      </c>
      <c r="C237" t="str">
        <f>CONCATENATE("&lt;native_orthography&gt;",'Word List'!B236,"&lt;/native_orthography&gt;")</f>
        <v>&lt;native_orthography&gt;I&lt;/native_orthography&gt;</v>
      </c>
      <c r="D237" t="str">
        <f>CONCATENATE("&lt;IPA_transcription&gt;",'Word List'!C236,"&lt;/IPA_transcription&gt;")</f>
        <v>&lt;IPA_transcription&gt;Uhu...&lt;/IPA_transcription&gt;</v>
      </c>
      <c r="E237" t="str">
        <f>CONCATENATE("&lt;gloss&gt;",'Word List'!D236,"&lt;/gloss&gt;")</f>
        <v>&lt;gloss&gt;Oh....&lt;/gloss&gt;</v>
      </c>
      <c r="F237" t="s">
        <v>2</v>
      </c>
      <c r="G237" t="str">
        <f>CONCATENATE("&lt;gloss&gt;",'Word List'!F236,"&lt;/gloss&gt;")</f>
        <v>&lt;gloss&gt;&lt;/gloss&gt;</v>
      </c>
      <c r="H237" t="str">
        <f>CONCATENATE("&lt;alt_gloss&gt;",'Word List'!G236,"&lt;/alt_gloss&gt;")</f>
        <v>&lt;alt_gloss&gt;&lt;/alt_gloss&gt;</v>
      </c>
      <c r="I237" t="str">
        <f>CONCATENATE("&lt;semantic_category&gt;",'Word List'!H236,"&lt;/semantic_category&gt;")</f>
        <v>&lt;semantic_category&gt;&lt;/semantic_category&gt;</v>
      </c>
      <c r="J237" t="s">
        <v>2</v>
      </c>
    </row>
    <row r="238" spans="1:10" ht="20.25">
      <c r="A238" t="s">
        <v>1</v>
      </c>
      <c r="B238" t="str">
        <f>CONCATENATE("&lt;entry&gt;",'Word List'!A237,"&lt;/entry&gt;")</f>
        <v>&lt;entry&gt;236&lt;/entry&gt;</v>
      </c>
      <c r="C238" t="str">
        <f>CONCATENATE("&lt;native_orthography&gt;",'Word List'!B237,"&lt;/native_orthography&gt;")</f>
        <v>&lt;native_orthography&gt;II&lt;/native_orthography&gt;</v>
      </c>
      <c r="D238" t="str">
        <f>CONCATENATE("&lt;IPA_transcription&gt;",'Word List'!C237,"&lt;/IPA_transcription&gt;")</f>
        <v>&lt;IPA_transcription&gt;Arimo so....kana uchiziva chikoroso....&lt;/IPA_transcription&gt;</v>
      </c>
      <c r="E238" t="str">
        <f>CONCATENATE("&lt;gloss&gt;",'Word List'!D237,"&lt;/gloss&gt;")</f>
        <v>&lt;gloss&gt;They are there....if you are intelligent....&lt;/gloss&gt;</v>
      </c>
      <c r="F238" t="s">
        <v>2</v>
      </c>
      <c r="G238" t="str">
        <f>CONCATENATE("&lt;gloss&gt;",'Word List'!F237,"&lt;/gloss&gt;")</f>
        <v>&lt;gloss&gt;&lt;/gloss&gt;</v>
      </c>
      <c r="H238" t="str">
        <f>CONCATENATE("&lt;alt_gloss&gt;",'Word List'!G237,"&lt;/alt_gloss&gt;")</f>
        <v>&lt;alt_gloss&gt;&lt;/alt_gloss&gt;</v>
      </c>
      <c r="I238" t="str">
        <f>CONCATENATE("&lt;semantic_category&gt;",'Word List'!H237,"&lt;/semantic_category&gt;")</f>
        <v>&lt;semantic_category&gt;&lt;/semantic_category&gt;</v>
      </c>
      <c r="J238" t="s">
        <v>2</v>
      </c>
    </row>
    <row r="239" spans="1:10" ht="20.25">
      <c r="A239" t="s">
        <v>1</v>
      </c>
      <c r="B239" t="str">
        <f>CONCATENATE("&lt;entry&gt;",'Word List'!A238,"&lt;/entry&gt;")</f>
        <v>&lt;entry&gt;237&lt;/entry&gt;</v>
      </c>
      <c r="C239" t="str">
        <f>CONCATENATE("&lt;native_orthography&gt;",'Word List'!B238,"&lt;/native_orthography&gt;")</f>
        <v>&lt;native_orthography&gt;I&lt;/native_orthography&gt;</v>
      </c>
      <c r="D239" t="str">
        <f>CONCATENATE("&lt;IPA_transcription&gt;",'Word List'!C238,"&lt;/IPA_transcription&gt;")</f>
        <v>&lt;IPA_transcription&gt;Ee.&lt;/IPA_transcription&gt;</v>
      </c>
      <c r="E239" t="str">
        <f>CONCATENATE("&lt;gloss&gt;",'Word List'!D238,"&lt;/gloss&gt;")</f>
        <v>&lt;gloss&gt;Eh.&lt;/gloss&gt;</v>
      </c>
      <c r="F239" t="s">
        <v>2</v>
      </c>
      <c r="G239" t="str">
        <f>CONCATENATE("&lt;gloss&gt;",'Word List'!F238,"&lt;/gloss&gt;")</f>
        <v>&lt;gloss&gt;&lt;/gloss&gt;</v>
      </c>
      <c r="H239" t="str">
        <f>CONCATENATE("&lt;alt_gloss&gt;",'Word List'!G238,"&lt;/alt_gloss&gt;")</f>
        <v>&lt;alt_gloss&gt;&lt;/alt_gloss&gt;</v>
      </c>
      <c r="I239" t="str">
        <f>CONCATENATE("&lt;semantic_category&gt;",'Word List'!H238,"&lt;/semantic_category&gt;")</f>
        <v>&lt;semantic_category&gt;&lt;/semantic_category&gt;</v>
      </c>
      <c r="J239" t="s">
        <v>2</v>
      </c>
    </row>
    <row r="240" spans="1:10" ht="20.25">
      <c r="A240" t="s">
        <v>1</v>
      </c>
      <c r="B240" t="str">
        <f>CONCATENATE("&lt;entry&gt;",'Word List'!A239,"&lt;/entry&gt;")</f>
        <v>&lt;entry&gt;238&lt;/entry&gt;</v>
      </c>
      <c r="C240" t="str">
        <f>CONCATENATE("&lt;native_orthography&gt;",'Word List'!B239,"&lt;/native_orthography&gt;")</f>
        <v>&lt;native_orthography&gt;II&lt;/native_orthography&gt;</v>
      </c>
      <c r="D240" t="str">
        <f>CONCATENATE("&lt;IPA_transcription&gt;",'Word List'!C239,"&lt;/IPA_transcription&gt;")</f>
        <v>&lt;IPA_transcription&gt;Vachauya, uchatovaona achiuya vega.&lt;/IPA_transcription&gt;</v>
      </c>
      <c r="E240" t="str">
        <f>CONCATENATE("&lt;gloss&gt;",'Word List'!D239,"&lt;/gloss&gt;")</f>
        <v>&lt;gloss&gt;They will come, and you will see them coming by themselves.&lt;/gloss&gt;</v>
      </c>
      <c r="F240" t="s">
        <v>2</v>
      </c>
      <c r="G240" t="str">
        <f>CONCATENATE("&lt;gloss&gt;",'Word List'!F239,"&lt;/gloss&gt;")</f>
        <v>&lt;gloss&gt;&lt;/gloss&gt;</v>
      </c>
      <c r="H240" t="str">
        <f>CONCATENATE("&lt;alt_gloss&gt;",'Word List'!G239,"&lt;/alt_gloss&gt;")</f>
        <v>&lt;alt_gloss&gt;&lt;/alt_gloss&gt;</v>
      </c>
      <c r="I240" t="str">
        <f>CONCATENATE("&lt;semantic_category&gt;",'Word List'!H239,"&lt;/semantic_category&gt;")</f>
        <v>&lt;semantic_category&gt;&lt;/semantic_category&gt;</v>
      </c>
      <c r="J240" t="s">
        <v>2</v>
      </c>
    </row>
    <row r="241" spans="1:10" ht="20.25">
      <c r="A241" t="s">
        <v>1</v>
      </c>
      <c r="B241" t="str">
        <f>CONCATENATE("&lt;entry&gt;",'Word List'!A240,"&lt;/entry&gt;")</f>
        <v>&lt;entry&gt;239&lt;/entry&gt;</v>
      </c>
      <c r="C241" t="str">
        <f>CONCATENATE("&lt;native_orthography&gt;",'Word List'!B240,"&lt;/native_orthography&gt;")</f>
        <v>&lt;native_orthography&gt;I&lt;/native_orthography&gt;</v>
      </c>
      <c r="D241" t="str">
        <f>CONCATENATE("&lt;IPA_transcription&gt;",'Word List'!C240,"&lt;/IPA_transcription&gt;")</f>
        <v>&lt;IPA_transcription&gt;Iyi zvichanakidza wena.&lt;/IPA_transcription&gt;</v>
      </c>
      <c r="E241" t="str">
        <f>CONCATENATE("&lt;gloss&gt;",'Word List'!D240,"&lt;/gloss&gt;")</f>
        <v>&lt;gloss&gt;That sounds interesting.&lt;/gloss&gt;</v>
      </c>
      <c r="F241" t="s">
        <v>2</v>
      </c>
      <c r="G241" t="str">
        <f>CONCATENATE("&lt;gloss&gt;",'Word List'!F240,"&lt;/gloss&gt;")</f>
        <v>&lt;gloss&gt;&lt;/gloss&gt;</v>
      </c>
      <c r="H241" t="str">
        <f>CONCATENATE("&lt;alt_gloss&gt;",'Word List'!G240,"&lt;/alt_gloss&gt;")</f>
        <v>&lt;alt_gloss&gt;&lt;/alt_gloss&gt;</v>
      </c>
      <c r="I241" t="str">
        <f>CONCATENATE("&lt;semantic_category&gt;",'Word List'!H240,"&lt;/semantic_category&gt;")</f>
        <v>&lt;semantic_category&gt;&lt;/semantic_category&gt;</v>
      </c>
      <c r="J241" t="s">
        <v>2</v>
      </c>
    </row>
    <row r="242" spans="1:10" ht="20.25">
      <c r="A242" t="s">
        <v>1</v>
      </c>
      <c r="B242" t="str">
        <f>CONCATENATE("&lt;entry&gt;",'Word List'!A241,"&lt;/entry&gt;")</f>
        <v>&lt;entry&gt;240&lt;/entry&gt;</v>
      </c>
      <c r="C242" t="str">
        <f>CONCATENATE("&lt;native_orthography&gt;",'Word List'!B241,"&lt;/native_orthography&gt;")</f>
        <v>&lt;native_orthography&gt;II&lt;/native_orthography&gt;</v>
      </c>
      <c r="D242" t="str">
        <f>CONCATENATE("&lt;IPA_transcription&gt;",'Word List'!C241,"&lt;/IPA_transcription&gt;")</f>
        <v>&lt;IPA_transcription&gt;Ee zvichanakidza chaizvo.&lt;/IPA_transcription&gt;</v>
      </c>
      <c r="E242" t="str">
        <f>CONCATENATE("&lt;gloss&gt;",'Word List'!D241,"&lt;/gloss&gt;")</f>
        <v>&lt;gloss&gt;Eh, that will be really interesting.&lt;/gloss&gt;</v>
      </c>
      <c r="F242" t="s">
        <v>2</v>
      </c>
      <c r="G242" t="str">
        <f>CONCATENATE("&lt;gloss&gt;",'Word List'!F241,"&lt;/gloss&gt;")</f>
        <v>&lt;gloss&gt;&lt;/gloss&gt;</v>
      </c>
      <c r="H242" t="str">
        <f>CONCATENATE("&lt;alt_gloss&gt;",'Word List'!G241,"&lt;/alt_gloss&gt;")</f>
        <v>&lt;alt_gloss&gt;&lt;/alt_gloss&gt;</v>
      </c>
      <c r="I242" t="str">
        <f>CONCATENATE("&lt;semantic_category&gt;",'Word List'!H241,"&lt;/semantic_category&gt;")</f>
        <v>&lt;semantic_category&gt;&lt;/semantic_category&gt;</v>
      </c>
      <c r="J242" t="s">
        <v>2</v>
      </c>
    </row>
    <row r="243" spans="1:10" ht="20.25">
      <c r="A243" t="s">
        <v>1</v>
      </c>
      <c r="B243" t="str">
        <f>CONCATENATE("&lt;entry&gt;",'Word List'!A242,"&lt;/entry&gt;")</f>
        <v>&lt;entry&gt;241&lt;/entry&gt;</v>
      </c>
      <c r="C243" t="str">
        <f>CONCATENATE("&lt;native_orthography&gt;",'Word List'!B242,"&lt;/native_orthography&gt;")</f>
        <v>&lt;native_orthography&gt;I&lt;/native_orthography&gt;</v>
      </c>
      <c r="D243" t="str">
        <f>CONCATENATE("&lt;IPA_transcription&gt;",'Word List'!C242,"&lt;/IPA_transcription&gt;")</f>
        <v>&lt;IPA_transcription&gt;Ko avana zvekutsarura kuti ndinoda kutaura nanhingi kana kuti...?&lt;/IPA_transcription&gt;</v>
      </c>
      <c r="E243" t="str">
        <f>CONCATENATE("&lt;gloss&gt;",'Word List'!D242,"&lt;/gloss&gt;")</f>
        <v>&lt;gloss&gt;Are they picky?&lt;/gloss&gt;</v>
      </c>
      <c r="F243" t="s">
        <v>2</v>
      </c>
      <c r="G243" t="str">
        <f>CONCATENATE("&lt;gloss&gt;",'Word List'!F242,"&lt;/gloss&gt;")</f>
        <v>&lt;gloss&gt;&lt;/gloss&gt;</v>
      </c>
      <c r="H243" t="str">
        <f>CONCATENATE("&lt;alt_gloss&gt;",'Word List'!G242,"&lt;/alt_gloss&gt;")</f>
        <v>&lt;alt_gloss&gt;&lt;/alt_gloss&gt;</v>
      </c>
      <c r="I243" t="str">
        <f>CONCATENATE("&lt;semantic_category&gt;",'Word List'!H242,"&lt;/semantic_category&gt;")</f>
        <v>&lt;semantic_category&gt;&lt;/semantic_category&gt;</v>
      </c>
      <c r="J243" t="s">
        <v>2</v>
      </c>
    </row>
    <row r="244" spans="1:10" ht="20.25">
      <c r="A244" t="s">
        <v>1</v>
      </c>
      <c r="B244" t="str">
        <f>CONCATENATE("&lt;entry&gt;",'Word List'!A243,"&lt;/entry&gt;")</f>
        <v>&lt;entry&gt;242&lt;/entry&gt;</v>
      </c>
      <c r="C244" t="str">
        <f>CONCATENATE("&lt;native_orthography&gt;",'Word List'!B243,"&lt;/native_orthography&gt;")</f>
        <v>&lt;native_orthography&gt;II&lt;/native_orthography&gt;</v>
      </c>
      <c r="D244" t="str">
        <f>CONCATENATE("&lt;IPA_transcription&gt;",'Word List'!C243,"&lt;/IPA_transcription&gt;")</f>
        <v>&lt;IPA_transcription&gt;Aa nikisi; kana uchizivaso avana basa nazvoso.&lt;/IPA_transcription&gt;</v>
      </c>
      <c r="E244" t="str">
        <f>CONCATENATE("&lt;gloss&gt;",'Word List'!D243,"&lt;/gloss&gt;")</f>
        <v>&lt;gloss&gt;No, if they know you, they don't care.&lt;/gloss&gt;</v>
      </c>
      <c r="F244" t="s">
        <v>2</v>
      </c>
      <c r="G244" t="str">
        <f>CONCATENATE("&lt;gloss&gt;",'Word List'!F243,"&lt;/gloss&gt;")</f>
        <v>&lt;gloss&gt;&lt;/gloss&gt;</v>
      </c>
      <c r="H244" t="str">
        <f>CONCATENATE("&lt;alt_gloss&gt;",'Word List'!G243,"&lt;/alt_gloss&gt;")</f>
        <v>&lt;alt_gloss&gt;&lt;/alt_gloss&gt;</v>
      </c>
      <c r="I244" t="str">
        <f>CONCATENATE("&lt;semantic_category&gt;",'Word List'!H243,"&lt;/semantic_category&gt;")</f>
        <v>&lt;semantic_category&gt;&lt;/semantic_category&gt;</v>
      </c>
      <c r="J244" t="s">
        <v>2</v>
      </c>
    </row>
    <row r="245" spans="1:10" ht="20.25">
      <c r="A245" t="s">
        <v>1</v>
      </c>
      <c r="B245" t="str">
        <f>CONCATENATE("&lt;entry&gt;",'Word List'!A244,"&lt;/entry&gt;")</f>
        <v>&lt;entry&gt;243&lt;/entry&gt;</v>
      </c>
      <c r="C245" t="str">
        <f>CONCATENATE("&lt;native_orthography&gt;",'Word List'!B244,"&lt;/native_orthography&gt;")</f>
        <v>&lt;native_orthography&gt;I&lt;/native_orthography&gt;</v>
      </c>
      <c r="D245" t="str">
        <f>CONCATENATE("&lt;IPA_transcription&gt;",'Word List'!C244,"&lt;/IPA_transcription&gt;")</f>
        <v>&lt;IPA_transcription&gt;Ee zvichanakidza.&lt;/IPA_transcription&gt;</v>
      </c>
      <c r="E245" t="str">
        <f>CONCATENATE("&lt;gloss&gt;",'Word List'!D244,"&lt;/gloss&gt;")</f>
        <v>&lt;gloss&gt;Eh that is interesting.&lt;/gloss&gt;</v>
      </c>
      <c r="F245" t="s">
        <v>2</v>
      </c>
      <c r="G245" t="str">
        <f>CONCATENATE("&lt;gloss&gt;",'Word List'!F244,"&lt;/gloss&gt;")</f>
        <v>&lt;gloss&gt;&lt;/gloss&gt;</v>
      </c>
      <c r="H245" t="str">
        <f>CONCATENATE("&lt;alt_gloss&gt;",'Word List'!G244,"&lt;/alt_gloss&gt;")</f>
        <v>&lt;alt_gloss&gt;&lt;/alt_gloss&gt;</v>
      </c>
      <c r="I245" t="str">
        <f>CONCATENATE("&lt;semantic_category&gt;",'Word List'!H244,"&lt;/semantic_category&gt;")</f>
        <v>&lt;semantic_category&gt;&lt;/semantic_category&gt;</v>
      </c>
      <c r="J245" t="s">
        <v>2</v>
      </c>
    </row>
    <row r="246" spans="1:10" ht="20.25">
      <c r="A246" t="s">
        <v>1</v>
      </c>
      <c r="B246" t="str">
        <f>CONCATENATE("&lt;entry&gt;",'Word List'!A245,"&lt;/entry&gt;")</f>
        <v>&lt;entry&gt;244&lt;/entry&gt;</v>
      </c>
      <c r="C246" t="str">
        <f>CONCATENATE("&lt;native_orthography&gt;",'Word List'!B245,"&lt;/native_orthography&gt;")</f>
        <v>&lt;native_orthography&gt;II&lt;/native_orthography&gt;</v>
      </c>
      <c r="D246" t="str">
        <f>CONCATENATE("&lt;IPA_transcription&gt;",'Word List'!C245,"&lt;/IPA_transcription&gt;")</f>
        <v>&lt;IPA_transcription&gt;Uye plasi kana kuti kuhope kwako kwakati hwee a...vanouya.&lt;/IPA_transcription&gt;</v>
      </c>
      <c r="E246" t="str">
        <f>CONCATENATE("&lt;gloss&gt;",'Word List'!D245,"&lt;/gloss&gt;")</f>
        <v>&lt;gloss&gt;Plus when you are good looking, they come to you.&lt;/gloss&gt;</v>
      </c>
      <c r="F246" t="s">
        <v>2</v>
      </c>
      <c r="G246" t="str">
        <f>CONCATENATE("&lt;gloss&gt;",'Word List'!F245,"&lt;/gloss&gt;")</f>
        <v>&lt;gloss&gt;&lt;/gloss&gt;</v>
      </c>
      <c r="H246" t="str">
        <f>CONCATENATE("&lt;alt_gloss&gt;",'Word List'!G245,"&lt;/alt_gloss&gt;")</f>
        <v>&lt;alt_gloss&gt;&lt;/alt_gloss&gt;</v>
      </c>
      <c r="I246" t="str">
        <f>CONCATENATE("&lt;semantic_category&gt;",'Word List'!H245,"&lt;/semantic_category&gt;")</f>
        <v>&lt;semantic_category&gt;&lt;/semantic_category&gt;</v>
      </c>
      <c r="J246" t="s">
        <v>2</v>
      </c>
    </row>
    <row r="247" spans="1:10" ht="20.25">
      <c r="A247" t="s">
        <v>1</v>
      </c>
      <c r="B247" t="str">
        <f>CONCATENATE("&lt;entry&gt;",'Word List'!A246,"&lt;/entry&gt;")</f>
        <v>&lt;entry&gt;245&lt;/entry&gt;</v>
      </c>
      <c r="C247" t="str">
        <f>CONCATENATE("&lt;native_orthography&gt;",'Word List'!B246,"&lt;/native_orthography&gt;")</f>
        <v>&lt;native_orthography&gt;I&lt;/native_orthography&gt;</v>
      </c>
      <c r="D247" t="str">
        <f>CONCATENATE("&lt;IPA_transcription&gt;",'Word List'!C246,"&lt;/IPA_transcription&gt;")</f>
        <v>&lt;IPA_transcription&gt;Oo yaǃ&lt;/IPA_transcription&gt;</v>
      </c>
      <c r="E247" t="str">
        <f>CONCATENATE("&lt;gloss&gt;",'Word List'!D246,"&lt;/gloss&gt;")</f>
        <v>&lt;gloss&gt;Oh yahǃ&lt;/gloss&gt;</v>
      </c>
      <c r="F247" t="s">
        <v>2</v>
      </c>
      <c r="G247" t="str">
        <f>CONCATENATE("&lt;gloss&gt;",'Word List'!F246,"&lt;/gloss&gt;")</f>
        <v>&lt;gloss&gt;&lt;/gloss&gt;</v>
      </c>
      <c r="H247" t="str">
        <f>CONCATENATE("&lt;alt_gloss&gt;",'Word List'!G246,"&lt;/alt_gloss&gt;")</f>
        <v>&lt;alt_gloss&gt;&lt;/alt_gloss&gt;</v>
      </c>
      <c r="I247" t="str">
        <f>CONCATENATE("&lt;semantic_category&gt;",'Word List'!H246,"&lt;/semantic_category&gt;")</f>
        <v>&lt;semantic_category&gt;&lt;/semantic_category&gt;</v>
      </c>
      <c r="J247" t="s">
        <v>2</v>
      </c>
    </row>
    <row r="248" spans="1:10" ht="20.25">
      <c r="A248" t="s">
        <v>1</v>
      </c>
      <c r="B248" t="str">
        <f>CONCATENATE("&lt;entry&gt;",'Word List'!A247,"&lt;/entry&gt;")</f>
        <v>&lt;entry&gt;246&lt;/entry&gt;</v>
      </c>
      <c r="C248" t="str">
        <f>CONCATENATE("&lt;native_orthography&gt;",'Word List'!B247,"&lt;/native_orthography&gt;")</f>
        <v>&lt;native_orthography&gt;II&lt;/native_orthography&gt;</v>
      </c>
      <c r="D248" t="str">
        <f>CONCATENATE("&lt;IPA_transcription&gt;",'Word List'!C247,"&lt;/IPA_transcription&gt;")</f>
        <v>&lt;IPA_transcription&gt;Yaa vanongouya voga...umu.&lt;/IPA_transcription&gt;</v>
      </c>
      <c r="E248" t="str">
        <f>CONCATENATE("&lt;gloss&gt;",'Word List'!D247,"&lt;/gloss&gt;")</f>
        <v>&lt;gloss&gt;They come by themselves [own accord].&lt;/gloss&gt;</v>
      </c>
      <c r="F248" t="s">
        <v>2</v>
      </c>
      <c r="G248" t="str">
        <f>CONCATENATE("&lt;gloss&gt;",'Word List'!F247,"&lt;/gloss&gt;")</f>
        <v>&lt;gloss&gt;&lt;/gloss&gt;</v>
      </c>
      <c r="H248" t="str">
        <f>CONCATENATE("&lt;alt_gloss&gt;",'Word List'!G247,"&lt;/alt_gloss&gt;")</f>
        <v>&lt;alt_gloss&gt;&lt;/alt_gloss&gt;</v>
      </c>
      <c r="I248" t="str">
        <f>CONCATENATE("&lt;semantic_category&gt;",'Word List'!H247,"&lt;/semantic_category&gt;")</f>
        <v>&lt;semantic_category&gt;&lt;/semantic_category&gt;</v>
      </c>
      <c r="J248" t="s">
        <v>2</v>
      </c>
    </row>
    <row r="249" spans="1:10" ht="20.25">
      <c r="A249" t="s">
        <v>1</v>
      </c>
      <c r="B249" t="str">
        <f>CONCATENATE("&lt;entry&gt;",'Word List'!A248,"&lt;/entry&gt;")</f>
        <v>&lt;entry&gt;247&lt;/entry&gt;</v>
      </c>
      <c r="C249" t="str">
        <f>CONCATENATE("&lt;native_orthography&gt;",'Word List'!B248,"&lt;/native_orthography&gt;")</f>
        <v>&lt;native_orthography&gt;I&lt;/native_orthography&gt;</v>
      </c>
      <c r="D249" t="str">
        <f>CONCATENATE("&lt;IPA_transcription&gt;",'Word List'!C248,"&lt;/IPA_transcription&gt;")</f>
        <v>&lt;IPA_transcription&gt;Oho ndainga ndisingazvizivi wena.&lt;/IPA_transcription&gt;</v>
      </c>
      <c r="E249" t="str">
        <f>CONCATENATE("&lt;gloss&gt;",'Word List'!D248,"&lt;/gloss&gt;")</f>
        <v>&lt;gloss&gt;Oh.  I didn't know.&lt;/gloss&gt;</v>
      </c>
      <c r="F249" t="s">
        <v>2</v>
      </c>
      <c r="G249" t="str">
        <f>CONCATENATE("&lt;gloss&gt;",'Word List'!F248,"&lt;/gloss&gt;")</f>
        <v>&lt;gloss&gt;&lt;/gloss&gt;</v>
      </c>
      <c r="H249" t="str">
        <f>CONCATENATE("&lt;alt_gloss&gt;",'Word List'!G248,"&lt;/alt_gloss&gt;")</f>
        <v>&lt;alt_gloss&gt;&lt;/alt_gloss&gt;</v>
      </c>
      <c r="I249" t="str">
        <f>CONCATENATE("&lt;semantic_category&gt;",'Word List'!H248,"&lt;/semantic_category&gt;")</f>
        <v>&lt;semantic_category&gt;&lt;/semantic_category&gt;</v>
      </c>
      <c r="J249" t="s">
        <v>2</v>
      </c>
    </row>
    <row r="250" spans="1:10" ht="20.25">
      <c r="A250" t="s">
        <v>1</v>
      </c>
      <c r="B250" t="str">
        <f>CONCATENATE("&lt;entry&gt;",'Word List'!A249,"&lt;/entry&gt;")</f>
        <v>&lt;entry&gt;248&lt;/entry&gt;</v>
      </c>
      <c r="C250" t="str">
        <f>CONCATENATE("&lt;native_orthography&gt;",'Word List'!B249,"&lt;/native_orthography&gt;")</f>
        <v>&lt;native_orthography&gt;II&lt;/native_orthography&gt;</v>
      </c>
      <c r="D250" t="str">
        <f>CONCATENATE("&lt;IPA_transcription&gt;",'Word List'!C249,"&lt;/IPA_transcription&gt;")</f>
        <v>&lt;IPA_transcription&gt;Ehe.  Ko omanje uchavhakacha-vhakacha here uchiona nhisani, nyika ino; nokuti ndicho chikuru so.  Unofanira kumbofambaso.&lt;/IPA_transcription&gt;</v>
      </c>
      <c r="E250" t="str">
        <f>CONCATENATE("&lt;gloss&gt;",'Word List'!D249,"&lt;/gloss&gt;")</f>
        <v>&lt;gloss&gt;Ehe.  Are you going to go around sightseeing?  You must travel around.&lt;/gloss&gt;</v>
      </c>
      <c r="F250" t="s">
        <v>2</v>
      </c>
      <c r="G250" t="str">
        <f>CONCATENATE("&lt;gloss&gt;",'Word List'!F249,"&lt;/gloss&gt;")</f>
        <v>&lt;gloss&gt;&lt;/gloss&gt;</v>
      </c>
      <c r="H250" t="str">
        <f>CONCATENATE("&lt;alt_gloss&gt;",'Word List'!G249,"&lt;/alt_gloss&gt;")</f>
        <v>&lt;alt_gloss&gt;&lt;/alt_gloss&gt;</v>
      </c>
      <c r="I250" t="str">
        <f>CONCATENATE("&lt;semantic_category&gt;",'Word List'!H249,"&lt;/semantic_category&gt;")</f>
        <v>&lt;semantic_category&gt;&lt;/semantic_category&gt;</v>
      </c>
      <c r="J250" t="s">
        <v>2</v>
      </c>
    </row>
    <row r="251" spans="1:10" ht="20.25">
      <c r="A251" t="s">
        <v>1</v>
      </c>
      <c r="B251" t="str">
        <f>CONCATENATE("&lt;entry&gt;",'Word List'!A250,"&lt;/entry&gt;")</f>
        <v>&lt;entry&gt;249&lt;/entry&gt;</v>
      </c>
      <c r="C251" t="str">
        <f>CONCATENATE("&lt;native_orthography&gt;",'Word List'!B250,"&lt;/native_orthography&gt;")</f>
        <v>&lt;native_orthography&gt;I&lt;/native_orthography&gt;</v>
      </c>
      <c r="D251" t="str">
        <f>CONCATENATE("&lt;IPA_transcription&gt;",'Word List'!C250,"&lt;/IPA_transcription&gt;")</f>
        <v>&lt;IPA_transcription&gt;Ee uri kugara pari zviyana iwe?&lt;/IPA_transcription&gt;</v>
      </c>
      <c r="E251" t="str">
        <f>CONCATENATE("&lt;gloss&gt;",'Word List'!D250,"&lt;/gloss&gt;")</f>
        <v>&lt;gloss&gt;Eh where do you live by the way?&lt;/gloss&gt;</v>
      </c>
      <c r="F251" t="s">
        <v>2</v>
      </c>
      <c r="G251" t="str">
        <f>CONCATENATE("&lt;gloss&gt;",'Word List'!F250,"&lt;/gloss&gt;")</f>
        <v>&lt;gloss&gt;&lt;/gloss&gt;</v>
      </c>
      <c r="H251" t="str">
        <f>CONCATENATE("&lt;alt_gloss&gt;",'Word List'!G250,"&lt;/alt_gloss&gt;")</f>
        <v>&lt;alt_gloss&gt;&lt;/alt_gloss&gt;</v>
      </c>
      <c r="I251" t="str">
        <f>CONCATENATE("&lt;semantic_category&gt;",'Word List'!H250,"&lt;/semantic_category&gt;")</f>
        <v>&lt;semantic_category&gt;&lt;/semantic_category&gt;</v>
      </c>
      <c r="J251" t="s">
        <v>2</v>
      </c>
    </row>
    <row r="252" spans="1:10" ht="20.25">
      <c r="A252" t="s">
        <v>1</v>
      </c>
      <c r="B252" t="str">
        <f>CONCATENATE("&lt;entry&gt;",'Word List'!A251,"&lt;/entry&gt;")</f>
        <v>&lt;entry&gt;250&lt;/entry&gt;</v>
      </c>
      <c r="C252" t="str">
        <f>CONCATENATE("&lt;native_orthography&gt;",'Word List'!B251,"&lt;/native_orthography&gt;")</f>
        <v>&lt;native_orthography&gt;II&lt;/native_orthography&gt;</v>
      </c>
      <c r="D252" t="str">
        <f>CONCATENATE("&lt;IPA_transcription&gt;",'Word List'!C251,"&lt;/IPA_transcription&gt;")</f>
        <v>&lt;IPA_transcription&gt;Ini kuno uku ndiri kuno ku nhingisani...ku Azusa esi.&lt;/IPA_transcription&gt;</v>
      </c>
      <c r="E252" t="str">
        <f>CONCATENATE("&lt;gloss&gt;",'Word List'!D251,"&lt;/gloss&gt;")</f>
        <v>&lt;gloss&gt;Here, I live in Azusa.&lt;/gloss&gt;</v>
      </c>
      <c r="F252" t="s">
        <v>2</v>
      </c>
      <c r="G252" t="str">
        <f>CONCATENATE("&lt;gloss&gt;",'Word List'!F251,"&lt;/gloss&gt;")</f>
        <v>&lt;gloss&gt;&lt;/gloss&gt;</v>
      </c>
      <c r="H252" t="str">
        <f>CONCATENATE("&lt;alt_gloss&gt;",'Word List'!G251,"&lt;/alt_gloss&gt;")</f>
        <v>&lt;alt_gloss&gt;&lt;/alt_gloss&gt;</v>
      </c>
      <c r="I252" t="str">
        <f>CONCATENATE("&lt;semantic_category&gt;",'Word List'!H251,"&lt;/semantic_category&gt;")</f>
        <v>&lt;semantic_category&gt;&lt;/semantic_category&gt;</v>
      </c>
      <c r="J252" t="s">
        <v>2</v>
      </c>
    </row>
    <row r="253" spans="1:10" ht="20.25">
      <c r="A253" t="s">
        <v>1</v>
      </c>
      <c r="B253" t="str">
        <f>CONCATENATE("&lt;entry&gt;",'Word List'!A252,"&lt;/entry&gt;")</f>
        <v>&lt;entry&gt;251&lt;/entry&gt;</v>
      </c>
      <c r="C253" t="str">
        <f>CONCATENATE("&lt;native_orthography&gt;",'Word List'!B252,"&lt;/native_orthography&gt;")</f>
        <v>&lt;native_orthography&gt;I&lt;/native_orthography&gt;</v>
      </c>
      <c r="D253" t="str">
        <f>CONCATENATE("&lt;IPA_transcription&gt;",'Word List'!C252,"&lt;/IPA_transcription&gt;")</f>
        <v>&lt;IPA_transcription&gt;Uri ku Azusa?&lt;/IPA_transcription&gt;</v>
      </c>
      <c r="E253" t="str">
        <f>CONCATENATE("&lt;gloss&gt;",'Word List'!D252,"&lt;/gloss&gt;")</f>
        <v>&lt;gloss&gt;You are in Azusa?&lt;/gloss&gt;</v>
      </c>
      <c r="F253" t="s">
        <v>2</v>
      </c>
      <c r="G253" t="str">
        <f>CONCATENATE("&lt;gloss&gt;",'Word List'!F252,"&lt;/gloss&gt;")</f>
        <v>&lt;gloss&gt;&lt;/gloss&gt;</v>
      </c>
      <c r="H253" t="str">
        <f>CONCATENATE("&lt;alt_gloss&gt;",'Word List'!G252,"&lt;/alt_gloss&gt;")</f>
        <v>&lt;alt_gloss&gt;&lt;/alt_gloss&gt;</v>
      </c>
      <c r="I253" t="str">
        <f>CONCATENATE("&lt;semantic_category&gt;",'Word List'!H252,"&lt;/semantic_category&gt;")</f>
        <v>&lt;semantic_category&gt;&lt;/semantic_category&gt;</v>
      </c>
      <c r="J253" t="s">
        <v>2</v>
      </c>
    </row>
    <row r="254" spans="1:10" ht="20.25">
      <c r="A254" t="s">
        <v>1</v>
      </c>
      <c r="B254" t="str">
        <f>CONCATENATE("&lt;entry&gt;",'Word List'!A253,"&lt;/entry&gt;")</f>
        <v>&lt;entry&gt;252&lt;/entry&gt;</v>
      </c>
      <c r="C254" t="str">
        <f>CONCATENATE("&lt;native_orthography&gt;",'Word List'!B253,"&lt;/native_orthography&gt;")</f>
        <v>&lt;native_orthography&gt;II&lt;/native_orthography&gt;</v>
      </c>
      <c r="D254" t="str">
        <f>CONCATENATE("&lt;IPA_transcription&gt;",'Word List'!C253,"&lt;/IPA_transcription&gt;")</f>
        <v>&lt;IPA_transcription&gt;Yaa.&lt;/IPA_transcription&gt;</v>
      </c>
      <c r="E254" t="str">
        <f>CONCATENATE("&lt;gloss&gt;",'Word List'!D253,"&lt;/gloss&gt;")</f>
        <v>&lt;gloss&gt;Yah.&lt;/gloss&gt;</v>
      </c>
      <c r="F254" t="s">
        <v>2</v>
      </c>
      <c r="G254" t="str">
        <f>CONCATENATE("&lt;gloss&gt;",'Word List'!F253,"&lt;/gloss&gt;")</f>
        <v>&lt;gloss&gt;&lt;/gloss&gt;</v>
      </c>
      <c r="H254" t="str">
        <f>CONCATENATE("&lt;alt_gloss&gt;",'Word List'!G253,"&lt;/alt_gloss&gt;")</f>
        <v>&lt;alt_gloss&gt;&lt;/alt_gloss&gt;</v>
      </c>
      <c r="I254" t="str">
        <f>CONCATENATE("&lt;semantic_category&gt;",'Word List'!H253,"&lt;/semantic_category&gt;")</f>
        <v>&lt;semantic_category&gt;&lt;/semantic_category&gt;</v>
      </c>
      <c r="J254" t="s">
        <v>2</v>
      </c>
    </row>
    <row r="255" spans="1:10" ht="20.25">
      <c r="A255" t="s">
        <v>1</v>
      </c>
      <c r="B255" t="str">
        <f>CONCATENATE("&lt;entry&gt;",'Word List'!A254,"&lt;/entry&gt;")</f>
        <v>&lt;entry&gt;253&lt;/entry&gt;</v>
      </c>
      <c r="C255" t="str">
        <f>CONCATENATE("&lt;native_orthography&gt;",'Word List'!B254,"&lt;/native_orthography&gt;")</f>
        <v>&lt;native_orthography&gt;I&lt;/native_orthography&gt;</v>
      </c>
      <c r="D255" t="str">
        <f>CONCATENATE("&lt;IPA_transcription&gt;",'Word List'!C254,"&lt;/IPA_transcription&gt;")</f>
        <v>&lt;IPA_transcription&gt;Yaa ini ndiri kugara muHollywood munoso.&lt;/IPA_transcription&gt;</v>
      </c>
      <c r="E255" t="str">
        <f>CONCATENATE("&lt;gloss&gt;",'Word List'!D254,"&lt;/gloss&gt;")</f>
        <v>&lt;gloss&gt;Yah, I live in Hollywood.&lt;/gloss&gt;</v>
      </c>
      <c r="F255" t="s">
        <v>2</v>
      </c>
      <c r="G255" t="str">
        <f>CONCATENATE("&lt;gloss&gt;",'Word List'!F254,"&lt;/gloss&gt;")</f>
        <v>&lt;gloss&gt;&lt;/gloss&gt;</v>
      </c>
      <c r="H255" t="str">
        <f>CONCATENATE("&lt;alt_gloss&gt;",'Word List'!G254,"&lt;/alt_gloss&gt;")</f>
        <v>&lt;alt_gloss&gt;&lt;/alt_gloss&gt;</v>
      </c>
      <c r="I255" t="str">
        <f>CONCATENATE("&lt;semantic_category&gt;",'Word List'!H254,"&lt;/semantic_category&gt;")</f>
        <v>&lt;semantic_category&gt;&lt;/semantic_category&gt;</v>
      </c>
      <c r="J255" t="s">
        <v>2</v>
      </c>
    </row>
    <row r="256" spans="1:10" ht="20.25">
      <c r="A256" t="s">
        <v>1</v>
      </c>
      <c r="B256" t="str">
        <f>CONCATENATE("&lt;entry&gt;",'Word List'!A255,"&lt;/entry&gt;")</f>
        <v>&lt;entry&gt;254&lt;/entry&gt;</v>
      </c>
      <c r="C256" t="str">
        <f>CONCATENATE("&lt;native_orthography&gt;",'Word List'!B255,"&lt;/native_orthography&gt;")</f>
        <v>&lt;native_orthography&gt;II&lt;/native_orthography&gt;</v>
      </c>
      <c r="D256" t="str">
        <f>CONCATENATE("&lt;IPA_transcription&gt;",'Word List'!C255,"&lt;/IPA_transcription&gt;")</f>
        <v>&lt;IPA_transcription&gt;Yaa muHollywood nhaiǃ&lt;/IPA_transcription&gt;</v>
      </c>
      <c r="E256" t="str">
        <f>CONCATENATE("&lt;gloss&gt;",'Word List'!D255,"&lt;/gloss&gt;")</f>
        <v>&lt;gloss&gt;Yah, in Hollywood?&lt;/gloss&gt;</v>
      </c>
      <c r="F256" t="s">
        <v>2</v>
      </c>
      <c r="G256" t="str">
        <f>CONCATENATE("&lt;gloss&gt;",'Word List'!F255,"&lt;/gloss&gt;")</f>
        <v>&lt;gloss&gt;&lt;/gloss&gt;</v>
      </c>
      <c r="H256" t="str">
        <f>CONCATENATE("&lt;alt_gloss&gt;",'Word List'!G255,"&lt;/alt_gloss&gt;")</f>
        <v>&lt;alt_gloss&gt;&lt;/alt_gloss&gt;</v>
      </c>
      <c r="I256" t="str">
        <f>CONCATENATE("&lt;semantic_category&gt;",'Word List'!H255,"&lt;/semantic_category&gt;")</f>
        <v>&lt;semantic_category&gt;&lt;/semantic_category&gt;</v>
      </c>
      <c r="J256" t="s">
        <v>2</v>
      </c>
    </row>
    <row r="257" spans="1:10" ht="20.25">
      <c r="A257" t="s">
        <v>1</v>
      </c>
      <c r="B257" t="str">
        <f>CONCATENATE("&lt;entry&gt;",'Word List'!A256,"&lt;/entry&gt;")</f>
        <v>&lt;entry&gt;255&lt;/entry&gt;</v>
      </c>
      <c r="C257" t="str">
        <f>CONCATENATE("&lt;native_orthography&gt;",'Word List'!B256,"&lt;/native_orthography&gt;")</f>
        <v>&lt;native_orthography&gt;I&lt;/native_orthography&gt;</v>
      </c>
      <c r="D257" t="str">
        <f>CONCATENATE("&lt;IPA_transcription&gt;",'Word List'!C256,"&lt;/IPA_transcription&gt;")</f>
        <v>&lt;IPA_transcription&gt;Yaa.&lt;/IPA_transcription&gt;</v>
      </c>
      <c r="E257" t="str">
        <f>CONCATENATE("&lt;gloss&gt;",'Word List'!D256,"&lt;/gloss&gt;")</f>
        <v>&lt;gloss&gt;Yah.&lt;/gloss&gt;</v>
      </c>
      <c r="F257" t="s">
        <v>2</v>
      </c>
      <c r="G257" t="str">
        <f>CONCATENATE("&lt;gloss&gt;",'Word List'!F256,"&lt;/gloss&gt;")</f>
        <v>&lt;gloss&gt;&lt;/gloss&gt;</v>
      </c>
      <c r="H257" t="str">
        <f>CONCATENATE("&lt;alt_gloss&gt;",'Word List'!G256,"&lt;/alt_gloss&gt;")</f>
        <v>&lt;alt_gloss&gt;&lt;/alt_gloss&gt;</v>
      </c>
      <c r="I257" t="str">
        <f>CONCATENATE("&lt;semantic_category&gt;",'Word List'!H256,"&lt;/semantic_category&gt;")</f>
        <v>&lt;semantic_category&gt;&lt;/semantic_category&gt;</v>
      </c>
      <c r="J257" t="s">
        <v>2</v>
      </c>
    </row>
    <row r="258" spans="1:10" ht="20.25">
      <c r="A258" t="s">
        <v>1</v>
      </c>
      <c r="B258" t="str">
        <f>CONCATENATE("&lt;entry&gt;",'Word List'!A257,"&lt;/entry&gt;")</f>
        <v>&lt;entry&gt;256&lt;/entry&gt;</v>
      </c>
      <c r="C258" t="str">
        <f>CONCATENATE("&lt;native_orthography&gt;",'Word List'!B257,"&lt;/native_orthography&gt;")</f>
        <v>&lt;native_orthography&gt;II&lt;/native_orthography&gt;</v>
      </c>
      <c r="D258" t="str">
        <f>CONCATENATE("&lt;IPA_transcription&gt;",'Word List'!C257,"&lt;/IPA_transcription&gt;")</f>
        <v>&lt;IPA_transcription&gt;Saka unofanira kuti uhambeso uone Los Angeles yese.  Kana ukawana mari wotobuda futi woenda kwavana Oregon, kana vana Washington.&lt;/IPA_transcription&gt;</v>
      </c>
      <c r="E258" t="str">
        <f>CONCATENATE("&lt;gloss&gt;",'Word List'!D257,"&lt;/gloss&gt;")</f>
        <v>&lt;gloss&gt;Therefore you must travel and see Los Angeles.  If you get some money, visit places like Oregon and Washington.&lt;/gloss&gt;</v>
      </c>
      <c r="F258" t="s">
        <v>2</v>
      </c>
      <c r="G258" t="str">
        <f>CONCATENATE("&lt;gloss&gt;",'Word List'!F257,"&lt;/gloss&gt;")</f>
        <v>&lt;gloss&gt;&lt;/gloss&gt;</v>
      </c>
      <c r="H258" t="str">
        <f>CONCATENATE("&lt;alt_gloss&gt;",'Word List'!G257,"&lt;/alt_gloss&gt;")</f>
        <v>&lt;alt_gloss&gt;&lt;/alt_gloss&gt;</v>
      </c>
      <c r="I258" t="str">
        <f>CONCATENATE("&lt;semantic_category&gt;",'Word List'!H257,"&lt;/semantic_category&gt;")</f>
        <v>&lt;semantic_category&gt;&lt;/semantic_category&gt;</v>
      </c>
      <c r="J258" t="s">
        <v>2</v>
      </c>
    </row>
    <row r="259" spans="1:10" ht="20.25">
      <c r="A259" t="s">
        <v>1</v>
      </c>
      <c r="B259" t="str">
        <f>CONCATENATE("&lt;entry&gt;",'Word List'!A258,"&lt;/entry&gt;")</f>
        <v>&lt;entry&gt;257&lt;/entry&gt;</v>
      </c>
      <c r="C259" t="str">
        <f>CONCATENATE("&lt;native_orthography&gt;",'Word List'!B258,"&lt;/native_orthography&gt;")</f>
        <v>&lt;native_orthography&gt;I&lt;/native_orthography&gt;</v>
      </c>
      <c r="D259" t="str">
        <f>CONCATENATE("&lt;IPA_transcription&gt;",'Word List'!C258,"&lt;/IPA_transcription&gt;")</f>
        <v>&lt;IPA_transcription&gt;Unoziva ini ndangojaira zvekugara nemhuriso ngekuti ndiri kugara nemhuriso.&lt;/IPA_transcription&gt;</v>
      </c>
      <c r="E259" t="str">
        <f>CONCATENATE("&lt;gloss&gt;",'Word List'!D258,"&lt;/gloss&gt;")</f>
        <v>&lt;gloss&gt;I am used to living with a family.&lt;/gloss&gt;</v>
      </c>
      <c r="F259" t="s">
        <v>2</v>
      </c>
      <c r="G259" t="str">
        <f>CONCATENATE("&lt;gloss&gt;",'Word List'!F258,"&lt;/gloss&gt;")</f>
        <v>&lt;gloss&gt;&lt;/gloss&gt;</v>
      </c>
      <c r="H259" t="str">
        <f>CONCATENATE("&lt;alt_gloss&gt;",'Word List'!G258,"&lt;/alt_gloss&gt;")</f>
        <v>&lt;alt_gloss&gt;&lt;/alt_gloss&gt;</v>
      </c>
      <c r="I259" t="str">
        <f>CONCATENATE("&lt;semantic_category&gt;",'Word List'!H258,"&lt;/semantic_category&gt;")</f>
        <v>&lt;semantic_category&gt;&lt;/semantic_category&gt;</v>
      </c>
      <c r="J259" t="s">
        <v>2</v>
      </c>
    </row>
    <row r="260" spans="1:10" ht="20.25">
      <c r="A260" t="s">
        <v>1</v>
      </c>
      <c r="B260" t="str">
        <f>CONCATENATE("&lt;entry&gt;",'Word List'!A259,"&lt;/entry&gt;")</f>
        <v>&lt;entry&gt;258&lt;/entry&gt;</v>
      </c>
      <c r="C260" t="str">
        <f>CONCATENATE("&lt;native_orthography&gt;",'Word List'!B259,"&lt;/native_orthography&gt;")</f>
        <v>&lt;native_orthography&gt;II&lt;/native_orthography&gt;</v>
      </c>
      <c r="D260" t="str">
        <f>CONCATENATE("&lt;IPA_transcription&gt;",'Word List'!C259,"&lt;/IPA_transcription&gt;")</f>
        <v>&lt;IPA_transcription&gt;Ooǃ&lt;/IPA_transcription&gt;</v>
      </c>
      <c r="E260" t="str">
        <f>CONCATENATE("&lt;gloss&gt;",'Word List'!D259,"&lt;/gloss&gt;")</f>
        <v>&lt;gloss&gt;Ohǃ&lt;/gloss&gt;</v>
      </c>
      <c r="F260" t="s">
        <v>2</v>
      </c>
      <c r="G260" t="str">
        <f>CONCATENATE("&lt;gloss&gt;",'Word List'!F259,"&lt;/gloss&gt;")</f>
        <v>&lt;gloss&gt;&lt;/gloss&gt;</v>
      </c>
      <c r="H260" t="str">
        <f>CONCATENATE("&lt;alt_gloss&gt;",'Word List'!G259,"&lt;/alt_gloss&gt;")</f>
        <v>&lt;alt_gloss&gt;&lt;/alt_gloss&gt;</v>
      </c>
      <c r="I260" t="str">
        <f>CONCATENATE("&lt;semantic_category&gt;",'Word List'!H259,"&lt;/semantic_category&gt;")</f>
        <v>&lt;semantic_category&gt;&lt;/semantic_category&gt;</v>
      </c>
      <c r="J260" t="s">
        <v>2</v>
      </c>
    </row>
    <row r="261" spans="1:10" ht="20.25">
      <c r="A261" t="s">
        <v>1</v>
      </c>
      <c r="B261" t="str">
        <f>CONCATENATE("&lt;entry&gt;",'Word List'!A260,"&lt;/entry&gt;")</f>
        <v>&lt;entry&gt;259&lt;/entry&gt;</v>
      </c>
      <c r="C261" t="str">
        <f>CONCATENATE("&lt;native_orthography&gt;",'Word List'!B260,"&lt;/native_orthography&gt;")</f>
        <v>&lt;native_orthography&gt;I&lt;/native_orthography&gt;</v>
      </c>
      <c r="D261" t="str">
        <f>CONCATENATE("&lt;IPA_transcription&gt;",'Word List'!C260,"&lt;/IPA_transcription&gt;")</f>
        <v>&lt;IPA_transcription&gt;Saka upenyu hwacho hungori hwepamba chete.&lt;/IPA_transcription&gt;</v>
      </c>
      <c r="E261" t="str">
        <f>CONCATENATE("&lt;gloss&gt;",'Word List'!D260,"&lt;/gloss&gt;")</f>
        <v>&lt;gloss&gt;Therefore my life is confined to the home life only.&lt;/gloss&gt;</v>
      </c>
      <c r="F261" t="s">
        <v>2</v>
      </c>
      <c r="G261" t="str">
        <f>CONCATENATE("&lt;gloss&gt;",'Word List'!F260,"&lt;/gloss&gt;")</f>
        <v>&lt;gloss&gt;&lt;/gloss&gt;</v>
      </c>
      <c r="H261" t="str">
        <f>CONCATENATE("&lt;alt_gloss&gt;",'Word List'!G260,"&lt;/alt_gloss&gt;")</f>
        <v>&lt;alt_gloss&gt;&lt;/alt_gloss&gt;</v>
      </c>
      <c r="I261" t="str">
        <f>CONCATENATE("&lt;semantic_category&gt;",'Word List'!H260,"&lt;/semantic_category&gt;")</f>
        <v>&lt;semantic_category&gt;&lt;/semantic_category&gt;</v>
      </c>
      <c r="J261" t="s">
        <v>2</v>
      </c>
    </row>
    <row r="262" spans="1:10" ht="20.25">
      <c r="A262" t="s">
        <v>1</v>
      </c>
      <c r="B262" t="str">
        <f>CONCATENATE("&lt;entry&gt;",'Word List'!A261,"&lt;/entry&gt;")</f>
        <v>&lt;entry&gt;260&lt;/entry&gt;</v>
      </c>
      <c r="C262" t="str">
        <f>CONCATENATE("&lt;native_orthography&gt;",'Word List'!B261,"&lt;/native_orthography&gt;")</f>
        <v>&lt;native_orthography&gt;II&lt;/native_orthography&gt;</v>
      </c>
      <c r="D262" t="str">
        <f>CONCATENATE("&lt;IPA_transcription&gt;",'Word List'!C261,"&lt;/IPA_transcription&gt;")</f>
        <v>&lt;IPA_transcription&gt;Ahaǃ&lt;/IPA_transcription&gt;</v>
      </c>
      <c r="E262" t="str">
        <f>CONCATENATE("&lt;gloss&gt;",'Word List'!D261,"&lt;/gloss&gt;")</f>
        <v>&lt;gloss&gt;Ah.&lt;/gloss&gt;</v>
      </c>
      <c r="F262" t="s">
        <v>2</v>
      </c>
      <c r="G262" t="str">
        <f>CONCATENATE("&lt;gloss&gt;",'Word List'!F261,"&lt;/gloss&gt;")</f>
        <v>&lt;gloss&gt;&lt;/gloss&gt;</v>
      </c>
      <c r="H262" t="str">
        <f>CONCATENATE("&lt;alt_gloss&gt;",'Word List'!G261,"&lt;/alt_gloss&gt;")</f>
        <v>&lt;alt_gloss&gt;&lt;/alt_gloss&gt;</v>
      </c>
      <c r="I262" t="str">
        <f>CONCATENATE("&lt;semantic_category&gt;",'Word List'!H261,"&lt;/semantic_category&gt;")</f>
        <v>&lt;semantic_category&gt;&lt;/semantic_category&gt;</v>
      </c>
      <c r="J262" t="s">
        <v>2</v>
      </c>
    </row>
    <row r="263" spans="1:10" ht="20.25">
      <c r="A263" t="s">
        <v>1</v>
      </c>
      <c r="B263" t="str">
        <f>CONCATENATE("&lt;entry&gt;",'Word List'!A262,"&lt;/entry&gt;")</f>
        <v>&lt;entry&gt;261&lt;/entry&gt;</v>
      </c>
      <c r="C263" t="str">
        <f>CONCATENATE("&lt;native_orthography&gt;",'Word List'!B262,"&lt;/native_orthography&gt;")</f>
        <v>&lt;native_orthography&gt;I&lt;/native_orthography&gt;</v>
      </c>
      <c r="D263" t="str">
        <f>CONCATENATE("&lt;IPA_transcription&gt;",'Word List'!C262,"&lt;/IPA_transcription&gt;")</f>
        <v>&lt;IPA_transcription&gt;Yaa.&lt;/IPA_transcription&gt;</v>
      </c>
      <c r="E263" t="str">
        <f>CONCATENATE("&lt;gloss&gt;",'Word List'!D262,"&lt;/gloss&gt;")</f>
        <v>&lt;gloss&gt;Yah.&lt;/gloss&gt;</v>
      </c>
      <c r="F263" t="s">
        <v>2</v>
      </c>
      <c r="G263" t="str">
        <f>CONCATENATE("&lt;gloss&gt;",'Word List'!F262,"&lt;/gloss&gt;")</f>
        <v>&lt;gloss&gt;&lt;/gloss&gt;</v>
      </c>
      <c r="H263" t="str">
        <f>CONCATENATE("&lt;alt_gloss&gt;",'Word List'!G262,"&lt;/alt_gloss&gt;")</f>
        <v>&lt;alt_gloss&gt;&lt;/alt_gloss&gt;</v>
      </c>
      <c r="I263" t="str">
        <f>CONCATENATE("&lt;semantic_category&gt;",'Word List'!H262,"&lt;/semantic_category&gt;")</f>
        <v>&lt;semantic_category&gt;&lt;/semantic_category&gt;</v>
      </c>
      <c r="J263" t="s">
        <v>2</v>
      </c>
    </row>
    <row r="264" spans="1:10" ht="20.25">
      <c r="A264" t="s">
        <v>1</v>
      </c>
      <c r="B264" t="str">
        <f>CONCATENATE("&lt;entry&gt;",'Word List'!A263,"&lt;/entry&gt;")</f>
        <v>&lt;entry&gt;262&lt;/entry&gt;</v>
      </c>
      <c r="C264" t="str">
        <f>CONCATENATE("&lt;native_orthography&gt;",'Word List'!B263,"&lt;/native_orthography&gt;")</f>
        <v>&lt;native_orthography&gt;II&lt;/native_orthography&gt;</v>
      </c>
      <c r="D264" t="str">
        <f>CONCATENATE("&lt;IPA_transcription&gt;",'Word List'!C263,"&lt;/IPA_transcription&gt;")</f>
        <v>&lt;IPA_transcription&gt;Manybe chimwe chinhu mamwe mazuva.&lt;/IPA_transcription&gt;</v>
      </c>
      <c r="E264" t="str">
        <f>CONCATENATE("&lt;gloss&gt;",'Word List'!D263,"&lt;/gloss&gt;")</f>
        <v>&lt;gloss&gt;Maybe, some other thigns some day.&lt;/gloss&gt;</v>
      </c>
      <c r="F264" t="s">
        <v>2</v>
      </c>
      <c r="G264" t="str">
        <f>CONCATENATE("&lt;gloss&gt;",'Word List'!F263,"&lt;/gloss&gt;")</f>
        <v>&lt;gloss&gt;&lt;/gloss&gt;</v>
      </c>
      <c r="H264" t="str">
        <f>CONCATENATE("&lt;alt_gloss&gt;",'Word List'!G263,"&lt;/alt_gloss&gt;")</f>
        <v>&lt;alt_gloss&gt;&lt;/alt_gloss&gt;</v>
      </c>
      <c r="I264" t="str">
        <f>CONCATENATE("&lt;semantic_category&gt;",'Word List'!H263,"&lt;/semantic_category&gt;")</f>
        <v>&lt;semantic_category&gt;&lt;/semantic_category&gt;</v>
      </c>
      <c r="J264" t="s">
        <v>2</v>
      </c>
    </row>
    <row r="265" spans="1:10" ht="20.25">
      <c r="A265" t="s">
        <v>1</v>
      </c>
      <c r="B265" t="str">
        <f>CONCATENATE("&lt;entry&gt;",'Word List'!A264,"&lt;/entry&gt;")</f>
        <v>&lt;entry&gt;263&lt;/entry&gt;</v>
      </c>
      <c r="C265" t="str">
        <f>CONCATENATE("&lt;native_orthography&gt;",'Word List'!B264,"&lt;/native_orthography&gt;")</f>
        <v>&lt;native_orthography&gt;I&lt;/native_orthography&gt;</v>
      </c>
      <c r="D265" t="str">
        <f>CONCATENATE("&lt;IPA_transcription&gt;",'Word List'!C264,"&lt;/IPA_transcription&gt;")</f>
        <v>&lt;IPA_transcription&gt;Ehe?&lt;/IPA_transcription&gt;</v>
      </c>
      <c r="E265" t="str">
        <f>CONCATENATE("&lt;gloss&gt;",'Word List'!D264,"&lt;/gloss&gt;")</f>
        <v>&lt;gloss&gt;Eh?&lt;/gloss&gt;</v>
      </c>
      <c r="F265" t="s">
        <v>2</v>
      </c>
      <c r="G265" t="str">
        <f>CONCATENATE("&lt;gloss&gt;",'Word List'!F264,"&lt;/gloss&gt;")</f>
        <v>&lt;gloss&gt;&lt;/gloss&gt;</v>
      </c>
      <c r="H265" t="str">
        <f>CONCATENATE("&lt;alt_gloss&gt;",'Word List'!G264,"&lt;/alt_gloss&gt;")</f>
        <v>&lt;alt_gloss&gt;&lt;/alt_gloss&gt;</v>
      </c>
      <c r="I265" t="str">
        <f>CONCATENATE("&lt;semantic_category&gt;",'Word List'!H264,"&lt;/semantic_category&gt;")</f>
        <v>&lt;semantic_category&gt;&lt;/semantic_category&gt;</v>
      </c>
      <c r="J265" t="s">
        <v>2</v>
      </c>
    </row>
    <row r="266" spans="1:10" ht="20.25">
      <c r="A266" t="s">
        <v>1</v>
      </c>
      <c r="B266" t="str">
        <f>CONCATENATE("&lt;entry&gt;",'Word List'!A265,"&lt;/entry&gt;")</f>
        <v>&lt;entry&gt;264&lt;/entry&gt;</v>
      </c>
      <c r="C266" t="str">
        <f>CONCATENATE("&lt;native_orthography&gt;",'Word List'!B265,"&lt;/native_orthography&gt;")</f>
        <v>&lt;native_orthography&gt;II&lt;/native_orthography&gt;</v>
      </c>
      <c r="D266" t="str">
        <f>CONCATENATE("&lt;IPA_transcription&gt;",'Word List'!C265,"&lt;/IPA_transcription&gt;")</f>
        <v>&lt;IPA_transcription&gt;Muchahambaso.  Ivo kana votora rwendo muchahamba navo.&lt;/IPA_transcription&gt;</v>
      </c>
      <c r="E266" t="str">
        <f>CONCATENATE("&lt;gloss&gt;",'Word List'!D265,"&lt;/gloss&gt;")</f>
        <v>&lt;gloss&gt;You will travel with the family.&lt;/gloss&gt;</v>
      </c>
      <c r="F266" t="s">
        <v>2</v>
      </c>
      <c r="G266" t="str">
        <f>CONCATENATE("&lt;gloss&gt;",'Word List'!F265,"&lt;/gloss&gt;")</f>
        <v>&lt;gloss&gt;&lt;/gloss&gt;</v>
      </c>
      <c r="H266" t="str">
        <f>CONCATENATE("&lt;alt_gloss&gt;",'Word List'!G265,"&lt;/alt_gloss&gt;")</f>
        <v>&lt;alt_gloss&gt;&lt;/alt_gloss&gt;</v>
      </c>
      <c r="I266" t="str">
        <f>CONCATENATE("&lt;semantic_category&gt;",'Word List'!H265,"&lt;/semantic_category&gt;")</f>
        <v>&lt;semantic_category&gt;&lt;/semantic_category&gt;</v>
      </c>
      <c r="J266" t="s">
        <v>2</v>
      </c>
    </row>
    <row r="267" spans="1:10" ht="20.25">
      <c r="A267" t="s">
        <v>1</v>
      </c>
      <c r="B267" t="str">
        <f>CONCATENATE("&lt;entry&gt;",'Word List'!A266,"&lt;/entry&gt;")</f>
        <v>&lt;entry&gt;265&lt;/entry&gt;</v>
      </c>
      <c r="C267" t="str">
        <f>CONCATENATE("&lt;native_orthography&gt;",'Word List'!B266,"&lt;/native_orthography&gt;")</f>
        <v>&lt;native_orthography&gt;I&lt;/native_orthography&gt;</v>
      </c>
      <c r="D267" t="str">
        <f>CONCATENATE("&lt;IPA_transcription&gt;",'Word List'!C266,"&lt;/IPA_transcription&gt;")</f>
        <v>&lt;IPA_transcription&gt;Iwe ndikutaurireka.&lt;/IPA_transcription&gt;</v>
      </c>
      <c r="E267" t="str">
        <f>CONCATENATE("&lt;gloss&gt;",'Word List'!D266,"&lt;/gloss&gt;")</f>
        <v>&lt;gloss&gt;You let me tell you.&lt;/gloss&gt;</v>
      </c>
      <c r="F267" t="s">
        <v>2</v>
      </c>
      <c r="G267" t="str">
        <f>CONCATENATE("&lt;gloss&gt;",'Word List'!F266,"&lt;/gloss&gt;")</f>
        <v>&lt;gloss&gt;&lt;/gloss&gt;</v>
      </c>
      <c r="H267" t="str">
        <f>CONCATENATE("&lt;alt_gloss&gt;",'Word List'!G266,"&lt;/alt_gloss&gt;")</f>
        <v>&lt;alt_gloss&gt;&lt;/alt_gloss&gt;</v>
      </c>
      <c r="I267" t="str">
        <f>CONCATENATE("&lt;semantic_category&gt;",'Word List'!H266,"&lt;/semantic_category&gt;")</f>
        <v>&lt;semantic_category&gt;&lt;/semantic_category&gt;</v>
      </c>
      <c r="J267" t="s">
        <v>2</v>
      </c>
    </row>
    <row r="268" spans="1:10" ht="20.25">
      <c r="A268" t="s">
        <v>1</v>
      </c>
      <c r="B268" t="str">
        <f>CONCATENATE("&lt;entry&gt;",'Word List'!A267,"&lt;/entry&gt;")</f>
        <v>&lt;entry&gt;266&lt;/entry&gt;</v>
      </c>
      <c r="C268" t="str">
        <f>CONCATENATE("&lt;native_orthography&gt;",'Word List'!B267,"&lt;/native_orthography&gt;")</f>
        <v>&lt;native_orthography&gt;II&lt;/native_orthography&gt;</v>
      </c>
      <c r="D268" t="str">
        <f>CONCATENATE("&lt;IPA_transcription&gt;",'Word List'!C267,"&lt;/IPA_transcription&gt;")</f>
        <v>&lt;IPA_transcription&gt;Eeǃ&lt;/IPA_transcription&gt;</v>
      </c>
      <c r="E268" t="str">
        <f>CONCATENATE("&lt;gloss&gt;",'Word List'!D267,"&lt;/gloss&gt;")</f>
        <v>&lt;gloss&gt;Eh.&lt;/gloss&gt;</v>
      </c>
      <c r="F268" t="s">
        <v>2</v>
      </c>
      <c r="G268" t="str">
        <f>CONCATENATE("&lt;gloss&gt;",'Word List'!F267,"&lt;/gloss&gt;")</f>
        <v>&lt;gloss&gt;&lt;/gloss&gt;</v>
      </c>
      <c r="H268" t="str">
        <f>CONCATENATE("&lt;alt_gloss&gt;",'Word List'!G267,"&lt;/alt_gloss&gt;")</f>
        <v>&lt;alt_gloss&gt;&lt;/alt_gloss&gt;</v>
      </c>
      <c r="I268" t="str">
        <f>CONCATENATE("&lt;semantic_category&gt;",'Word List'!H267,"&lt;/semantic_category&gt;")</f>
        <v>&lt;semantic_category&gt;&lt;/semantic_category&gt;</v>
      </c>
      <c r="J268" t="s">
        <v>2</v>
      </c>
    </row>
    <row r="269" spans="1:10" ht="20.25">
      <c r="A269" t="s">
        <v>1</v>
      </c>
      <c r="B269" t="str">
        <f>CONCATENATE("&lt;entry&gt;",'Word List'!A268,"&lt;/entry&gt;")</f>
        <v>&lt;entry&gt;267&lt;/entry&gt;</v>
      </c>
      <c r="C269" t="str">
        <f>CONCATENATE("&lt;native_orthography&gt;",'Word List'!B268,"&lt;/native_orthography&gt;")</f>
        <v>&lt;native_orthography&gt;I&lt;/native_orthography&gt;</v>
      </c>
      <c r="D269" t="str">
        <f>CONCATENATE("&lt;IPA_transcription&gt;",'Word List'!C268,"&lt;/IPA_transcription&gt;")</f>
        <v>&lt;IPA_transcription&gt;Kana tafamba zviyanaka tinongodaidzwa kuenda koodya chete.&lt;/IPA_transcription&gt;</v>
      </c>
      <c r="E269" t="str">
        <f>CONCATENATE("&lt;gloss&gt;",'Word List'!D268,"&lt;/gloss&gt;")</f>
        <v>&lt;gloss&gt;If we travel, we just go out to eat only.&lt;/gloss&gt;</v>
      </c>
      <c r="F269" t="s">
        <v>2</v>
      </c>
      <c r="G269" t="str">
        <f>CONCATENATE("&lt;gloss&gt;",'Word List'!F268,"&lt;/gloss&gt;")</f>
        <v>&lt;gloss&gt;&lt;/gloss&gt;</v>
      </c>
      <c r="H269" t="str">
        <f>CONCATENATE("&lt;alt_gloss&gt;",'Word List'!G268,"&lt;/alt_gloss&gt;")</f>
        <v>&lt;alt_gloss&gt;&lt;/alt_gloss&gt;</v>
      </c>
      <c r="I269" t="str">
        <f>CONCATENATE("&lt;semantic_category&gt;",'Word List'!H268,"&lt;/semantic_category&gt;")</f>
        <v>&lt;semantic_category&gt;&lt;/semantic_category&gt;</v>
      </c>
      <c r="J269" t="s">
        <v>2</v>
      </c>
    </row>
    <row r="270" spans="1:10" ht="20.25">
      <c r="A270" t="s">
        <v>1</v>
      </c>
      <c r="B270" t="str">
        <f>CONCATENATE("&lt;entry&gt;",'Word List'!A269,"&lt;/entry&gt;")</f>
        <v>&lt;entry&gt;268&lt;/entry&gt;</v>
      </c>
      <c r="C270" t="str">
        <f>CONCATENATE("&lt;native_orthography&gt;",'Word List'!B269,"&lt;/native_orthography&gt;")</f>
        <v>&lt;native_orthography&gt;II&lt;/native_orthography&gt;</v>
      </c>
      <c r="D270" t="str">
        <f>CONCATENATE("&lt;IPA_transcription&gt;",'Word List'!C269,"&lt;/IPA_transcription&gt;")</f>
        <v>&lt;IPA_transcription&gt;Oo nhai?&lt;/IPA_transcription&gt;</v>
      </c>
      <c r="E270" t="str">
        <f>CONCATENATE("&lt;gloss&gt;",'Word List'!D269,"&lt;/gloss&gt;")</f>
        <v>&lt;gloss&gt;Oh is that right?&lt;/gloss&gt;</v>
      </c>
      <c r="F270" t="s">
        <v>2</v>
      </c>
      <c r="G270" t="str">
        <f>CONCATENATE("&lt;gloss&gt;",'Word List'!F269,"&lt;/gloss&gt;")</f>
        <v>&lt;gloss&gt;&lt;/gloss&gt;</v>
      </c>
      <c r="H270" t="str">
        <f>CONCATENATE("&lt;alt_gloss&gt;",'Word List'!G269,"&lt;/alt_gloss&gt;")</f>
        <v>&lt;alt_gloss&gt;&lt;/alt_gloss&gt;</v>
      </c>
      <c r="I270" t="str">
        <f>CONCATENATE("&lt;semantic_category&gt;",'Word List'!H269,"&lt;/semantic_category&gt;")</f>
        <v>&lt;semantic_category&gt;&lt;/semantic_category&gt;</v>
      </c>
      <c r="J270" t="s">
        <v>2</v>
      </c>
    </row>
    <row r="271" spans="1:10" ht="20.25">
      <c r="A271" t="s">
        <v>1</v>
      </c>
      <c r="B271" t="str">
        <f>CONCATENATE("&lt;entry&gt;",'Word List'!A270,"&lt;/entry&gt;")</f>
        <v>&lt;entry&gt;269&lt;/entry&gt;</v>
      </c>
      <c r="C271" t="str">
        <f>CONCATENATE("&lt;native_orthography&gt;",'Word List'!B270,"&lt;/native_orthography&gt;")</f>
        <v>&lt;native_orthography&gt;I&lt;/native_orthography&gt;</v>
      </c>
      <c r="D271" t="str">
        <f>CONCATENATE("&lt;IPA_transcription&gt;",'Word List'!C270,"&lt;/IPA_transcription&gt;")</f>
        <v>&lt;IPA_transcription&gt;Ee kazhinji kachoso.&lt;/IPA_transcription&gt;</v>
      </c>
      <c r="E271" t="str">
        <f>CONCATENATE("&lt;gloss&gt;",'Word List'!D270,"&lt;/gloss&gt;")</f>
        <v>&lt;gloss&gt;Yes, most of the time.&lt;/gloss&gt;</v>
      </c>
      <c r="F271" t="s">
        <v>2</v>
      </c>
      <c r="G271" t="str">
        <f>CONCATENATE("&lt;gloss&gt;",'Word List'!F270,"&lt;/gloss&gt;")</f>
        <v>&lt;gloss&gt;&lt;/gloss&gt;</v>
      </c>
      <c r="H271" t="str">
        <f>CONCATENATE("&lt;alt_gloss&gt;",'Word List'!G270,"&lt;/alt_gloss&gt;")</f>
        <v>&lt;alt_gloss&gt;&lt;/alt_gloss&gt;</v>
      </c>
      <c r="I271" t="str">
        <f>CONCATENATE("&lt;semantic_category&gt;",'Word List'!H270,"&lt;/semantic_category&gt;")</f>
        <v>&lt;semantic_category&gt;&lt;/semantic_category&gt;</v>
      </c>
      <c r="J271" t="s">
        <v>2</v>
      </c>
    </row>
    <row r="272" spans="1:10" ht="20.25">
      <c r="A272" t="s">
        <v>1</v>
      </c>
      <c r="B272" t="str">
        <f>CONCATENATE("&lt;entry&gt;",'Word List'!A271,"&lt;/entry&gt;")</f>
        <v>&lt;entry&gt;270&lt;/entry&gt;</v>
      </c>
      <c r="C272" t="str">
        <f>CONCATENATE("&lt;native_orthography&gt;",'Word List'!B271,"&lt;/native_orthography&gt;")</f>
        <v>&lt;native_orthography&gt;II&lt;/native_orthography&gt;</v>
      </c>
      <c r="D272" t="str">
        <f>CONCATENATE("&lt;IPA_transcription&gt;",'Word List'!C271,"&lt;/IPA_transcription&gt;")</f>
        <v>&lt;IPA_transcription&gt;Saka ndimi munopota muchiona vamweso.&lt;/IPA_transcription&gt;</v>
      </c>
      <c r="E272" t="str">
        <f>CONCATENATE("&lt;gloss&gt;",'Word List'!D271,"&lt;/gloss&gt;")</f>
        <v>&lt;gloss&gt;Therefore, you see other people.&lt;/gloss&gt;</v>
      </c>
      <c r="F272" t="s">
        <v>2</v>
      </c>
      <c r="G272" t="str">
        <f>CONCATENATE("&lt;gloss&gt;",'Word List'!F271,"&lt;/gloss&gt;")</f>
        <v>&lt;gloss&gt;&lt;/gloss&gt;</v>
      </c>
      <c r="H272" t="str">
        <f>CONCATENATE("&lt;alt_gloss&gt;",'Word List'!G271,"&lt;/alt_gloss&gt;")</f>
        <v>&lt;alt_gloss&gt;&lt;/alt_gloss&gt;</v>
      </c>
      <c r="I272" t="str">
        <f>CONCATENATE("&lt;semantic_category&gt;",'Word List'!H271,"&lt;/semantic_category&gt;")</f>
        <v>&lt;semantic_category&gt;&lt;/semantic_category&gt;</v>
      </c>
      <c r="J272" t="s">
        <v>2</v>
      </c>
    </row>
    <row r="273" spans="1:10" ht="20.25">
      <c r="A273" t="s">
        <v>1</v>
      </c>
      <c r="B273" t="str">
        <f>CONCATENATE("&lt;entry&gt;",'Word List'!A272,"&lt;/entry&gt;")</f>
        <v>&lt;entry&gt;271&lt;/entry&gt;</v>
      </c>
      <c r="C273" t="str">
        <f>CONCATENATE("&lt;native_orthography&gt;",'Word List'!B272,"&lt;/native_orthography&gt;")</f>
        <v>&lt;native_orthography&gt;I&lt;/native_orthography&gt;</v>
      </c>
      <c r="D273" t="str">
        <f>CONCATENATE("&lt;IPA_transcription&gt;",'Word List'!C272,"&lt;/IPA_transcription&gt;")</f>
        <v>&lt;IPA_transcription&gt;Tinovaona zvedu chete unongoziva kuti zero redu rinoka....&lt;/IPA_transcription&gt;</v>
      </c>
      <c r="E273" t="str">
        <f>CONCATENATE("&lt;gloss&gt;",'Word List'!D272,"&lt;/gloss&gt;")</f>
        <v>&lt;gloss&gt;Yes we see them, but you know our age groups, I do not....&lt;/gloss&gt;</v>
      </c>
      <c r="F273" t="s">
        <v>2</v>
      </c>
      <c r="G273" t="str">
        <f>CONCATENATE("&lt;gloss&gt;",'Word List'!F272,"&lt;/gloss&gt;")</f>
        <v>&lt;gloss&gt;&lt;/gloss&gt;</v>
      </c>
      <c r="H273" t="str">
        <f>CONCATENATE("&lt;alt_gloss&gt;",'Word List'!G272,"&lt;/alt_gloss&gt;")</f>
        <v>&lt;alt_gloss&gt;&lt;/alt_gloss&gt;</v>
      </c>
      <c r="I273" t="str">
        <f>CONCATENATE("&lt;semantic_category&gt;",'Word List'!H272,"&lt;/semantic_category&gt;")</f>
        <v>&lt;semantic_category&gt;&lt;/semantic_category&gt;</v>
      </c>
      <c r="J273" t="s">
        <v>2</v>
      </c>
    </row>
    <row r="274" spans="1:10" ht="20.25">
      <c r="A274" t="s">
        <v>1</v>
      </c>
      <c r="B274" t="str">
        <f>CONCATENATE("&lt;entry&gt;",'Word List'!A273,"&lt;/entry&gt;")</f>
        <v>&lt;entry&gt;272&lt;/entry&gt;</v>
      </c>
      <c r="C274" t="str">
        <f>CONCATENATE("&lt;native_orthography&gt;",'Word List'!B273,"&lt;/native_orthography&gt;")</f>
        <v>&lt;native_orthography&gt;II&lt;/native_orthography&gt;</v>
      </c>
      <c r="D274" t="str">
        <f>CONCATENATE("&lt;IPA_transcription&gt;",'Word List'!C273,"&lt;/IPA_transcription&gt;")</f>
        <v>&lt;IPA_transcription&gt;Eheǃ&lt;/IPA_transcription&gt;</v>
      </c>
      <c r="E274" t="str">
        <f>CONCATENATE("&lt;gloss&gt;",'Word List'!D273,"&lt;/gloss&gt;")</f>
        <v>&lt;gloss&gt;Ehe...&lt;/gloss&gt;</v>
      </c>
      <c r="F274" t="s">
        <v>2</v>
      </c>
      <c r="G274" t="str">
        <f>CONCATENATE("&lt;gloss&gt;",'Word List'!F273,"&lt;/gloss&gt;")</f>
        <v>&lt;gloss&gt;&lt;/gloss&gt;</v>
      </c>
      <c r="H274" t="str">
        <f>CONCATENATE("&lt;alt_gloss&gt;",'Word List'!G273,"&lt;/alt_gloss&gt;")</f>
        <v>&lt;alt_gloss&gt;&lt;/alt_gloss&gt;</v>
      </c>
      <c r="I274" t="str">
        <f>CONCATENATE("&lt;semantic_category&gt;",'Word List'!H273,"&lt;/semantic_category&gt;")</f>
        <v>&lt;semantic_category&gt;&lt;/semantic_category&gt;</v>
      </c>
      <c r="J274" t="s">
        <v>2</v>
      </c>
    </row>
    <row r="275" spans="1:10" ht="20.25">
      <c r="A275" t="s">
        <v>1</v>
      </c>
      <c r="B275" t="str">
        <f>CONCATENATE("&lt;entry&gt;",'Word List'!A274,"&lt;/entry&gt;")</f>
        <v>&lt;entry&gt;273&lt;/entry&gt;</v>
      </c>
      <c r="C275" t="str">
        <f>CONCATENATE("&lt;native_orthography&gt;",'Word List'!B274,"&lt;/native_orthography&gt;")</f>
        <v>&lt;native_orthography&gt;I&lt;/native_orthography&gt;</v>
      </c>
      <c r="D275" t="str">
        <f>CONCATENATE("&lt;IPA_transcription&gt;",'Word List'!C274,"&lt;/IPA_transcription&gt;")</f>
        <v>&lt;IPA_transcription&gt;Tinoda kupota tichinakirwawoka.&lt;/IPA_transcription&gt;</v>
      </c>
      <c r="E275" t="str">
        <f>CONCATENATE("&lt;gloss&gt;",'Word List'!D274,"&lt;/gloss&gt;")</f>
        <v>&lt;gloss&gt;We want some fun once in a while.&lt;/gloss&gt;</v>
      </c>
      <c r="F275" t="s">
        <v>2</v>
      </c>
      <c r="G275" t="str">
        <f>CONCATENATE("&lt;gloss&gt;",'Word List'!F274,"&lt;/gloss&gt;")</f>
        <v>&lt;gloss&gt;&lt;/gloss&gt;</v>
      </c>
      <c r="H275" t="str">
        <f>CONCATENATE("&lt;alt_gloss&gt;",'Word List'!G274,"&lt;/alt_gloss&gt;")</f>
        <v>&lt;alt_gloss&gt;&lt;/alt_gloss&gt;</v>
      </c>
      <c r="I275" t="str">
        <f>CONCATENATE("&lt;semantic_category&gt;",'Word List'!H274,"&lt;/semantic_category&gt;")</f>
        <v>&lt;semantic_category&gt;&lt;/semantic_category&gt;</v>
      </c>
      <c r="J275" t="s">
        <v>2</v>
      </c>
    </row>
    <row r="276" spans="1:10" ht="20.25">
      <c r="A276" t="s">
        <v>1</v>
      </c>
      <c r="B276" t="str">
        <f>CONCATENATE("&lt;entry&gt;",'Word List'!A275,"&lt;/entry&gt;")</f>
        <v>&lt;entry&gt;274&lt;/entry&gt;</v>
      </c>
      <c r="C276" t="str">
        <f>CONCATENATE("&lt;native_orthography&gt;",'Word List'!B275,"&lt;/native_orthography&gt;")</f>
        <v>&lt;native_orthography&gt;II&lt;/native_orthography&gt;</v>
      </c>
      <c r="D276" t="str">
        <f>CONCATENATE("&lt;IPA_transcription&gt;",'Word List'!C275,"&lt;/IPA_transcription&gt;")</f>
        <v>&lt;IPA_transcription&gt;Yaa ndizvozvoka.&lt;/IPA_transcription&gt;</v>
      </c>
      <c r="E276" t="str">
        <f>CONCATENATE("&lt;gloss&gt;",'Word List'!D275,"&lt;/gloss&gt;")</f>
        <v>&lt;gloss&gt;Yes that is true.&lt;/gloss&gt;</v>
      </c>
      <c r="F276" t="s">
        <v>2</v>
      </c>
      <c r="G276" t="str">
        <f>CONCATENATE("&lt;gloss&gt;",'Word List'!F275,"&lt;/gloss&gt;")</f>
        <v>&lt;gloss&gt;&lt;/gloss&gt;</v>
      </c>
      <c r="H276" t="str">
        <f>CONCATENATE("&lt;alt_gloss&gt;",'Word List'!G275,"&lt;/alt_gloss&gt;")</f>
        <v>&lt;alt_gloss&gt;&lt;/alt_gloss&gt;</v>
      </c>
      <c r="I276" t="str">
        <f>CONCATENATE("&lt;semantic_category&gt;",'Word List'!H275,"&lt;/semantic_category&gt;")</f>
        <v>&lt;semantic_category&gt;&lt;/semantic_category&gt;</v>
      </c>
      <c r="J276" t="s">
        <v>2</v>
      </c>
    </row>
    <row r="277" spans="1:10" ht="20.25">
      <c r="A277" t="s">
        <v>1</v>
      </c>
      <c r="B277" t="str">
        <f>CONCATENATE("&lt;entry&gt;",'Word List'!A276,"&lt;/entry&gt;")</f>
        <v>&lt;entry&gt;275&lt;/entry&gt;</v>
      </c>
      <c r="C277" t="str">
        <f>CONCATENATE("&lt;native_orthography&gt;",'Word List'!B276,"&lt;/native_orthography&gt;")</f>
        <v>&lt;native_orthography&gt;I&lt;/native_orthography&gt;</v>
      </c>
      <c r="D277" t="str">
        <f>CONCATENATE("&lt;IPA_transcription&gt;",'Word List'!C276,"&lt;/IPA_transcription&gt;")</f>
        <v>&lt;IPA_transcription&gt;Nokuti kana ukangogara panzvimbo imwe.&lt;/IPA_transcription&gt;</v>
      </c>
      <c r="E277" t="str">
        <f>CONCATENATE("&lt;gloss&gt;",'Word List'!D276,"&lt;/gloss&gt;")</f>
        <v>&lt;gloss&gt;Because if you stay in one place,&lt;/gloss&gt;</v>
      </c>
      <c r="F277" t="s">
        <v>2</v>
      </c>
      <c r="G277" t="str">
        <f>CONCATENATE("&lt;gloss&gt;",'Word List'!F276,"&lt;/gloss&gt;")</f>
        <v>&lt;gloss&gt;&lt;/gloss&gt;</v>
      </c>
      <c r="H277" t="str">
        <f>CONCATENATE("&lt;alt_gloss&gt;",'Word List'!G276,"&lt;/alt_gloss&gt;")</f>
        <v>&lt;alt_gloss&gt;&lt;/alt_gloss&gt;</v>
      </c>
      <c r="I277" t="str">
        <f>CONCATENATE("&lt;semantic_category&gt;",'Word List'!H276,"&lt;/semantic_category&gt;")</f>
        <v>&lt;semantic_category&gt;&lt;/semantic_category&gt;</v>
      </c>
      <c r="J277" t="s">
        <v>2</v>
      </c>
    </row>
    <row r="278" spans="1:10" ht="20.25">
      <c r="A278" t="s">
        <v>1</v>
      </c>
      <c r="B278" t="str">
        <f>CONCATENATE("&lt;entry&gt;",'Word List'!A277,"&lt;/entry&gt;")</f>
        <v>&lt;entry&gt;276&lt;/entry&gt;</v>
      </c>
      <c r="C278" t="str">
        <f>CONCATENATE("&lt;native_orthography&gt;",'Word List'!B277,"&lt;/native_orthography&gt;")</f>
        <v>&lt;native_orthography&gt;II&lt;/native_orthography&gt;</v>
      </c>
      <c r="D278" t="str">
        <f>CONCATENATE("&lt;IPA_transcription&gt;",'Word List'!C277,"&lt;/IPA_transcription&gt;")</f>
        <v>&lt;IPA_transcription&gt;Eheǃ&lt;/IPA_transcription&gt;</v>
      </c>
      <c r="E278" t="str">
        <f>CONCATENATE("&lt;gloss&gt;",'Word List'!D277,"&lt;/gloss&gt;")</f>
        <v>&lt;gloss&gt;Ehe.&lt;/gloss&gt;</v>
      </c>
      <c r="F278" t="s">
        <v>2</v>
      </c>
      <c r="G278" t="str">
        <f>CONCATENATE("&lt;gloss&gt;",'Word List'!F277,"&lt;/gloss&gt;")</f>
        <v>&lt;gloss&gt;&lt;/gloss&gt;</v>
      </c>
      <c r="H278" t="str">
        <f>CONCATENATE("&lt;alt_gloss&gt;",'Word List'!G277,"&lt;/alt_gloss&gt;")</f>
        <v>&lt;alt_gloss&gt;&lt;/alt_gloss&gt;</v>
      </c>
      <c r="I278" t="str">
        <f>CONCATENATE("&lt;semantic_category&gt;",'Word List'!H277,"&lt;/semantic_category&gt;")</f>
        <v>&lt;semantic_category&gt;&lt;/semantic_category&gt;</v>
      </c>
      <c r="J278" t="s">
        <v>2</v>
      </c>
    </row>
    <row r="279" spans="1:10" ht="20.25">
      <c r="A279" t="s">
        <v>1</v>
      </c>
      <c r="B279" t="str">
        <f>CONCATENATE("&lt;entry&gt;",'Word List'!A278,"&lt;/entry&gt;")</f>
        <v>&lt;entry&gt;277&lt;/entry&gt;</v>
      </c>
      <c r="C279" t="str">
        <f>CONCATENATE("&lt;native_orthography&gt;",'Word List'!B278,"&lt;/native_orthography&gt;")</f>
        <v>&lt;native_orthography&gt;I&lt;/native_orthography&gt;</v>
      </c>
      <c r="D279" t="str">
        <f>CONCATENATE("&lt;IPA_transcription&gt;",'Word List'!C278,"&lt;/IPA_transcription&gt;")</f>
        <v>&lt;IPA_transcription&gt;Uchingoona zviro zveunoona mazuva ose.&lt;/IPA_transcription&gt;</v>
      </c>
      <c r="E279" t="str">
        <f>CONCATENATE("&lt;gloss&gt;",'Word List'!D278,"&lt;/gloss&gt;")</f>
        <v>&lt;gloss&gt;You see the same things you see everyday.&lt;/gloss&gt;</v>
      </c>
      <c r="F279" t="s">
        <v>2</v>
      </c>
      <c r="G279" t="str">
        <f>CONCATENATE("&lt;gloss&gt;",'Word List'!F278,"&lt;/gloss&gt;")</f>
        <v>&lt;gloss&gt;&lt;/gloss&gt;</v>
      </c>
      <c r="H279" t="str">
        <f>CONCATENATE("&lt;alt_gloss&gt;",'Word List'!G278,"&lt;/alt_gloss&gt;")</f>
        <v>&lt;alt_gloss&gt;&lt;/alt_gloss&gt;</v>
      </c>
      <c r="I279" t="str">
        <f>CONCATENATE("&lt;semantic_category&gt;",'Word List'!H278,"&lt;/semantic_category&gt;")</f>
        <v>&lt;semantic_category&gt;&lt;/semantic_category&gt;</v>
      </c>
      <c r="J279" t="s">
        <v>2</v>
      </c>
    </row>
    <row r="280" spans="1:10" ht="20.25">
      <c r="A280" t="s">
        <v>1</v>
      </c>
      <c r="B280" t="str">
        <f>CONCATENATE("&lt;entry&gt;",'Word List'!A279,"&lt;/entry&gt;")</f>
        <v>&lt;entry&gt;278&lt;/entry&gt;</v>
      </c>
      <c r="C280" t="str">
        <f>CONCATENATE("&lt;native_orthography&gt;",'Word List'!B279,"&lt;/native_orthography&gt;")</f>
        <v>&lt;native_orthography&gt;II&lt;/native_orthography&gt;</v>
      </c>
      <c r="D280" t="str">
        <f>CONCATENATE("&lt;IPA_transcription&gt;",'Word List'!C279,"&lt;/IPA_transcription&gt;")</f>
        <v>&lt;IPA_transcription&gt;Eheǃ&lt;/IPA_transcription&gt;</v>
      </c>
      <c r="E280" t="str">
        <f>CONCATENATE("&lt;gloss&gt;",'Word List'!D279,"&lt;/gloss&gt;")</f>
        <v>&lt;gloss&gt;Eh.&lt;/gloss&gt;</v>
      </c>
      <c r="F280" t="s">
        <v>2</v>
      </c>
      <c r="G280" t="str">
        <f>CONCATENATE("&lt;gloss&gt;",'Word List'!F279,"&lt;/gloss&gt;")</f>
        <v>&lt;gloss&gt;&lt;/gloss&gt;</v>
      </c>
      <c r="H280" t="str">
        <f>CONCATENATE("&lt;alt_gloss&gt;",'Word List'!G279,"&lt;/alt_gloss&gt;")</f>
        <v>&lt;alt_gloss&gt;&lt;/alt_gloss&gt;</v>
      </c>
      <c r="I280" t="str">
        <f>CONCATENATE("&lt;semantic_category&gt;",'Word List'!H279,"&lt;/semantic_category&gt;")</f>
        <v>&lt;semantic_category&gt;&lt;/semantic_category&gt;</v>
      </c>
      <c r="J280" t="s">
        <v>2</v>
      </c>
    </row>
    <row r="281" spans="1:10" ht="20.25">
      <c r="A281" t="s">
        <v>1</v>
      </c>
      <c r="B281" t="str">
        <f>CONCATENATE("&lt;entry&gt;",'Word List'!A280,"&lt;/entry&gt;")</f>
        <v>&lt;entry&gt;279&lt;/entry&gt;</v>
      </c>
      <c r="C281" t="str">
        <f>CONCATENATE("&lt;native_orthography&gt;",'Word List'!B280,"&lt;/native_orthography&gt;")</f>
        <v>&lt;native_orthography&gt;I&lt;/native_orthography&gt;</v>
      </c>
      <c r="D281" t="str">
        <f>CONCATENATE("&lt;IPA_transcription&gt;",'Word List'!C280,"&lt;/IPA_transcription&gt;")</f>
        <v>&lt;IPA_transcription&gt;Aa hapana kufara wena.&lt;/IPA_transcription&gt;</v>
      </c>
      <c r="E281" t="str">
        <f>CONCATENATE("&lt;gloss&gt;",'Word List'!D280,"&lt;/gloss&gt;")</f>
        <v>&lt;gloss&gt;Ah, there is no happiness.&lt;/gloss&gt;</v>
      </c>
      <c r="F281" t="s">
        <v>2</v>
      </c>
      <c r="G281" t="str">
        <f>CONCATENATE("&lt;gloss&gt;",'Word List'!F280,"&lt;/gloss&gt;")</f>
        <v>&lt;gloss&gt;&lt;/gloss&gt;</v>
      </c>
      <c r="H281" t="str">
        <f>CONCATENATE("&lt;alt_gloss&gt;",'Word List'!G280,"&lt;/alt_gloss&gt;")</f>
        <v>&lt;alt_gloss&gt;&lt;/alt_gloss&gt;</v>
      </c>
      <c r="I281" t="str">
        <f>CONCATENATE("&lt;semantic_category&gt;",'Word List'!H280,"&lt;/semantic_category&gt;")</f>
        <v>&lt;semantic_category&gt;&lt;/semantic_category&gt;</v>
      </c>
      <c r="J281" t="s">
        <v>2</v>
      </c>
    </row>
    <row r="282" spans="1:10" ht="20.25">
      <c r="A282" t="s">
        <v>1</v>
      </c>
      <c r="B282" t="str">
        <f>CONCATENATE("&lt;entry&gt;",'Word List'!A281,"&lt;/entry&gt;")</f>
        <v>&lt;entry&gt;280&lt;/entry&gt;</v>
      </c>
      <c r="C282" t="str">
        <f>CONCATENATE("&lt;native_orthography&gt;",'Word List'!B281,"&lt;/native_orthography&gt;")</f>
        <v>&lt;native_orthography&gt;II&lt;/native_orthography&gt;</v>
      </c>
      <c r="D282" t="str">
        <f>CONCATENATE("&lt;IPA_transcription&gt;",'Word List'!C281,"&lt;/IPA_transcription&gt;")</f>
        <v>&lt;IPA_transcription&gt;Aha.  Saka muzuva eunenge usingaendi kuchikoro unoita chiyi, unongogara hako pamba kana kuti pane zvimwe zveunoita?&lt;/IPA_transcription&gt;</v>
      </c>
      <c r="E282" t="str">
        <f>CONCATENATE("&lt;gloss&gt;",'Word List'!D281,"&lt;/gloss&gt;")</f>
        <v>&lt;gloss&gt;Ah.  What do you do during the days that you don't go to school?  Do you just sit at home or do you something?&lt;/gloss&gt;</v>
      </c>
      <c r="F282" t="s">
        <v>2</v>
      </c>
      <c r="G282" t="str">
        <f>CONCATENATE("&lt;gloss&gt;",'Word List'!F281,"&lt;/gloss&gt;")</f>
        <v>&lt;gloss&gt;&lt;/gloss&gt;</v>
      </c>
      <c r="H282" t="str">
        <f>CONCATENATE("&lt;alt_gloss&gt;",'Word List'!G281,"&lt;/alt_gloss&gt;")</f>
        <v>&lt;alt_gloss&gt;&lt;/alt_gloss&gt;</v>
      </c>
      <c r="I282" t="str">
        <f>CONCATENATE("&lt;semantic_category&gt;",'Word List'!H281,"&lt;/semantic_category&gt;")</f>
        <v>&lt;semantic_category&gt;&lt;/semantic_category&gt;</v>
      </c>
      <c r="J282" t="s">
        <v>2</v>
      </c>
    </row>
    <row r="283" spans="1:10" ht="20.25">
      <c r="A283" t="s">
        <v>1</v>
      </c>
      <c r="B283" t="str">
        <f>CONCATENATE("&lt;entry&gt;",'Word List'!A282,"&lt;/entry&gt;")</f>
        <v>&lt;entry&gt;281&lt;/entry&gt;</v>
      </c>
      <c r="C283" t="str">
        <f>CONCATENATE("&lt;native_orthography&gt;",'Word List'!B282,"&lt;/native_orthography&gt;")</f>
        <v>&lt;native_orthography&gt;I&lt;/native_orthography&gt;</v>
      </c>
      <c r="D283" t="str">
        <f>CONCATENATE("&lt;IPA_transcription&gt;",'Word List'!C282,"&lt;/IPA_transcription&gt;")</f>
        <v>&lt;IPA_transcription&gt;Eye ndinguti pa Chishanu neMugovera....&lt;/IPA_transcription&gt;</v>
      </c>
      <c r="E283" t="str">
        <f>CONCATENATE("&lt;gloss&gt;",'Word List'!D282,"&lt;/gloss&gt;")</f>
        <v>&lt;gloss&gt;Eh, I would say Friday and Saturday....&lt;/gloss&gt;</v>
      </c>
      <c r="F283" t="s">
        <v>2</v>
      </c>
      <c r="G283" t="str">
        <f>CONCATENATE("&lt;gloss&gt;",'Word List'!F282,"&lt;/gloss&gt;")</f>
        <v>&lt;gloss&gt;&lt;/gloss&gt;</v>
      </c>
      <c r="H283" t="str">
        <f>CONCATENATE("&lt;alt_gloss&gt;",'Word List'!G282,"&lt;/alt_gloss&gt;")</f>
        <v>&lt;alt_gloss&gt;&lt;/alt_gloss&gt;</v>
      </c>
      <c r="I283" t="str">
        <f>CONCATENATE("&lt;semantic_category&gt;",'Word List'!H282,"&lt;/semantic_category&gt;")</f>
        <v>&lt;semantic_category&gt;&lt;/semantic_category&gt;</v>
      </c>
      <c r="J283" t="s">
        <v>2</v>
      </c>
    </row>
    <row r="284" spans="1:10" ht="20.25">
      <c r="A284" t="s">
        <v>1</v>
      </c>
      <c r="B284" t="str">
        <f>CONCATENATE("&lt;entry&gt;",'Word List'!A283,"&lt;/entry&gt;")</f>
        <v>&lt;entry&gt;282&lt;/entry&gt;</v>
      </c>
      <c r="C284" t="str">
        <f>CONCATENATE("&lt;native_orthography&gt;",'Word List'!B283,"&lt;/native_orthography&gt;")</f>
        <v>&lt;native_orthography&gt;II&lt;/native_orthography&gt;</v>
      </c>
      <c r="D284" t="str">
        <f>CONCATENATE("&lt;IPA_transcription&gt;",'Word List'!C283,"&lt;/IPA_transcription&gt;")</f>
        <v>&lt;IPA_transcription&gt;Yaa.  Aha.&lt;/IPA_transcription&gt;</v>
      </c>
      <c r="E284" t="str">
        <f>CONCATENATE("&lt;gloss&gt;",'Word List'!D283,"&lt;/gloss&gt;")</f>
        <v>&lt;gloss&gt;Yah, aha.&lt;/gloss&gt;</v>
      </c>
      <c r="F284" t="s">
        <v>2</v>
      </c>
      <c r="G284" t="str">
        <f>CONCATENATE("&lt;gloss&gt;",'Word List'!F283,"&lt;/gloss&gt;")</f>
        <v>&lt;gloss&gt;&lt;/gloss&gt;</v>
      </c>
      <c r="H284" t="str">
        <f>CONCATENATE("&lt;alt_gloss&gt;",'Word List'!G283,"&lt;/alt_gloss&gt;")</f>
        <v>&lt;alt_gloss&gt;&lt;/alt_gloss&gt;</v>
      </c>
      <c r="I284" t="str">
        <f>CONCATENATE("&lt;semantic_category&gt;",'Word List'!H283,"&lt;/semantic_category&gt;")</f>
        <v>&lt;semantic_category&gt;&lt;/semantic_category&gt;</v>
      </c>
      <c r="J284" t="s">
        <v>2</v>
      </c>
    </row>
    <row r="285" spans="1:10" ht="20.25">
      <c r="A285" t="s">
        <v>1</v>
      </c>
      <c r="B285" t="str">
        <f>CONCATENATE("&lt;entry&gt;",'Word List'!A284,"&lt;/entry&gt;")</f>
        <v>&lt;entry&gt;283&lt;/entry&gt;</v>
      </c>
      <c r="C285" t="str">
        <f>CONCATENATE("&lt;native_orthography&gt;",'Word List'!B284,"&lt;/native_orthography&gt;")</f>
        <v>&lt;native_orthography&gt;I&lt;/native_orthography&gt;</v>
      </c>
      <c r="D285" t="str">
        <f>CONCATENATE("&lt;IPA_transcription&gt;",'Word List'!C284,"&lt;/IPA_transcription&gt;")</f>
        <v>&lt;IPA_transcription&gt;Aa mamwe mazuva tinoenda kuovedza hoveso.&lt;/IPA_transcription&gt;</v>
      </c>
      <c r="E285" t="str">
        <f>CONCATENATE("&lt;gloss&gt;",'Word List'!D284,"&lt;/gloss&gt;")</f>
        <v>&lt;gloss&gt;Ah, some days we go fishing.&lt;/gloss&gt;</v>
      </c>
      <c r="F285" t="s">
        <v>2</v>
      </c>
      <c r="G285" t="str">
        <f>CONCATENATE("&lt;gloss&gt;",'Word List'!F284,"&lt;/gloss&gt;")</f>
        <v>&lt;gloss&gt;&lt;/gloss&gt;</v>
      </c>
      <c r="H285" t="str">
        <f>CONCATENATE("&lt;alt_gloss&gt;",'Word List'!G284,"&lt;/alt_gloss&gt;")</f>
        <v>&lt;alt_gloss&gt;&lt;/alt_gloss&gt;</v>
      </c>
      <c r="I285" t="str">
        <f>CONCATENATE("&lt;semantic_category&gt;",'Word List'!H284,"&lt;/semantic_category&gt;")</f>
        <v>&lt;semantic_category&gt;&lt;/semantic_category&gt;</v>
      </c>
      <c r="J285" t="s">
        <v>2</v>
      </c>
    </row>
    <row r="286" spans="1:10" ht="20.25">
      <c r="A286" t="s">
        <v>1</v>
      </c>
      <c r="B286" t="str">
        <f>CONCATENATE("&lt;entry&gt;",'Word List'!A285,"&lt;/entry&gt;")</f>
        <v>&lt;entry&gt;284&lt;/entry&gt;</v>
      </c>
      <c r="C286" t="str">
        <f>CONCATENATE("&lt;native_orthography&gt;",'Word List'!B285,"&lt;/native_orthography&gt;")</f>
        <v>&lt;native_orthography&gt;II&lt;/native_orthography&gt;</v>
      </c>
      <c r="D286" t="str">
        <f>CONCATENATE("&lt;IPA_transcription&gt;",'Word List'!C285,"&lt;/IPA_transcription&gt;")</f>
        <v>&lt;IPA_transcription&gt;Ooǃ&lt;/IPA_transcription&gt;</v>
      </c>
      <c r="E286" t="str">
        <f>CONCATENATE("&lt;gloss&gt;",'Word List'!D285,"&lt;/gloss&gt;")</f>
        <v>&lt;gloss&gt;Oh.&lt;/gloss&gt;</v>
      </c>
      <c r="F286" t="s">
        <v>2</v>
      </c>
      <c r="G286" t="str">
        <f>CONCATENATE("&lt;gloss&gt;",'Word List'!F285,"&lt;/gloss&gt;")</f>
        <v>&lt;gloss&gt;&lt;/gloss&gt;</v>
      </c>
      <c r="H286" t="str">
        <f>CONCATENATE("&lt;alt_gloss&gt;",'Word List'!G285,"&lt;/alt_gloss&gt;")</f>
        <v>&lt;alt_gloss&gt;&lt;/alt_gloss&gt;</v>
      </c>
      <c r="I286" t="str">
        <f>CONCATENATE("&lt;semantic_category&gt;",'Word List'!H285,"&lt;/semantic_category&gt;")</f>
        <v>&lt;semantic_category&gt;&lt;/semantic_category&gt;</v>
      </c>
      <c r="J286" t="s">
        <v>2</v>
      </c>
    </row>
    <row r="287" spans="1:10" ht="20.25">
      <c r="A287" t="s">
        <v>1</v>
      </c>
      <c r="B287" t="str">
        <f>CONCATENATE("&lt;entry&gt;",'Word List'!A286,"&lt;/entry&gt;")</f>
        <v>&lt;entry&gt;285&lt;/entry&gt;</v>
      </c>
      <c r="C287" t="str">
        <f>CONCATENATE("&lt;native_orthography&gt;",'Word List'!B286,"&lt;/native_orthography&gt;")</f>
        <v>&lt;native_orthography&gt;I&lt;/native_orthography&gt;</v>
      </c>
      <c r="D287" t="str">
        <f>CONCATENATE("&lt;IPA_transcription&gt;",'Word List'!C286,"&lt;/IPA_transcription&gt;")</f>
        <v>&lt;IPA_transcription&gt;Yaa.&lt;/IPA_transcription&gt;</v>
      </c>
      <c r="E287" t="str">
        <f>CONCATENATE("&lt;gloss&gt;",'Word List'!D286,"&lt;/gloss&gt;")</f>
        <v>&lt;gloss&gt;Yah.&lt;/gloss&gt;</v>
      </c>
      <c r="F287" t="s">
        <v>2</v>
      </c>
      <c r="G287" t="str">
        <f>CONCATENATE("&lt;gloss&gt;",'Word List'!F286,"&lt;/gloss&gt;")</f>
        <v>&lt;gloss&gt;&lt;/gloss&gt;</v>
      </c>
      <c r="H287" t="str">
        <f>CONCATENATE("&lt;alt_gloss&gt;",'Word List'!G286,"&lt;/alt_gloss&gt;")</f>
        <v>&lt;alt_gloss&gt;&lt;/alt_gloss&gt;</v>
      </c>
      <c r="I287" t="str">
        <f>CONCATENATE("&lt;semantic_category&gt;",'Word List'!H286,"&lt;/semantic_category&gt;")</f>
        <v>&lt;semantic_category&gt;&lt;/semantic_category&gt;</v>
      </c>
      <c r="J287" t="s">
        <v>2</v>
      </c>
    </row>
    <row r="288" spans="1:10" ht="20.25">
      <c r="A288" t="s">
        <v>1</v>
      </c>
      <c r="B288" t="str">
        <f>CONCATENATE("&lt;entry&gt;",'Word List'!A287,"&lt;/entry&gt;")</f>
        <v>&lt;entry&gt;286&lt;/entry&gt;</v>
      </c>
      <c r="C288" t="str">
        <f>CONCATENATE("&lt;native_orthography&gt;",'Word List'!B287,"&lt;/native_orthography&gt;")</f>
        <v>&lt;native_orthography&gt;II&lt;/native_orthography&gt;</v>
      </c>
      <c r="D288" t="str">
        <f>CONCATENATE("&lt;IPA_transcription&gt;",'Word List'!C287,"&lt;/IPA_transcription&gt;")</f>
        <v>&lt;IPA_transcription&gt;Ai unonga watove kumbaka....  Unotodzibata.&lt;/IPA_transcription&gt;</v>
      </c>
      <c r="E288" t="str">
        <f>CONCATENATE("&lt;gloss&gt;",'Word List'!D287,"&lt;/gloss&gt;")</f>
        <v>&lt;gloss&gt;Ah, seems lie you are back home....  Do you catch any?&lt;/gloss&gt;</v>
      </c>
      <c r="F288" t="s">
        <v>2</v>
      </c>
      <c r="G288" t="str">
        <f>CONCATENATE("&lt;gloss&gt;",'Word List'!F287,"&lt;/gloss&gt;")</f>
        <v>&lt;gloss&gt;&lt;/gloss&gt;</v>
      </c>
      <c r="H288" t="str">
        <f>CONCATENATE("&lt;alt_gloss&gt;",'Word List'!G287,"&lt;/alt_gloss&gt;")</f>
        <v>&lt;alt_gloss&gt;&lt;/alt_gloss&gt;</v>
      </c>
      <c r="I288" t="str">
        <f>CONCATENATE("&lt;semantic_category&gt;",'Word List'!H287,"&lt;/semantic_category&gt;")</f>
        <v>&lt;semantic_category&gt;&lt;/semantic_category&gt;</v>
      </c>
      <c r="J288" t="s">
        <v>2</v>
      </c>
    </row>
    <row r="289" spans="1:10" ht="20.25">
      <c r="A289" t="s">
        <v>1</v>
      </c>
      <c r="B289" t="str">
        <f>CONCATENATE("&lt;entry&gt;",'Word List'!A288,"&lt;/entry&gt;")</f>
        <v>&lt;entry&gt;287&lt;/entry&gt;</v>
      </c>
      <c r="C289" t="str">
        <f>CONCATENATE("&lt;native_orthography&gt;",'Word List'!B288,"&lt;/native_orthography&gt;")</f>
        <v>&lt;native_orthography&gt;I&lt;/native_orthography&gt;</v>
      </c>
      <c r="D289" t="str">
        <f>CONCATENATE("&lt;IPA_transcription&gt;",'Word List'!C288,"&lt;/IPA_transcription&gt;")</f>
        <v>&lt;IPA_transcription&gt;Iyi ndinodzibata wena.&lt;/IPA_transcription&gt;</v>
      </c>
      <c r="E289" t="str">
        <f>CONCATENATE("&lt;gloss&gt;",'Word List'!D288,"&lt;/gloss&gt;")</f>
        <v>&lt;gloss&gt;Yes, we catch some.&lt;/gloss&gt;</v>
      </c>
      <c r="F289" t="s">
        <v>2</v>
      </c>
      <c r="G289" t="str">
        <f>CONCATENATE("&lt;gloss&gt;",'Word List'!F288,"&lt;/gloss&gt;")</f>
        <v>&lt;gloss&gt;&lt;/gloss&gt;</v>
      </c>
      <c r="H289" t="str">
        <f>CONCATENATE("&lt;alt_gloss&gt;",'Word List'!G288,"&lt;/alt_gloss&gt;")</f>
        <v>&lt;alt_gloss&gt;&lt;/alt_gloss&gt;</v>
      </c>
      <c r="I289" t="str">
        <f>CONCATENATE("&lt;semantic_category&gt;",'Word List'!H288,"&lt;/semantic_category&gt;")</f>
        <v>&lt;semantic_category&gt;&lt;/semantic_category&gt;</v>
      </c>
      <c r="J289" t="s">
        <v>2</v>
      </c>
    </row>
    <row r="290" spans="1:10" ht="20.25">
      <c r="A290" t="s">
        <v>1</v>
      </c>
      <c r="B290" t="str">
        <f>CONCATENATE("&lt;entry&gt;",'Word List'!A289,"&lt;/entry&gt;")</f>
        <v>&lt;entry&gt;288&lt;/entry&gt;</v>
      </c>
      <c r="C290" t="str">
        <f>CONCATENATE("&lt;native_orthography&gt;",'Word List'!B289,"&lt;/native_orthography&gt;")</f>
        <v>&lt;native_orthography&gt;II&lt;/native_orthography&gt;</v>
      </c>
      <c r="D290" t="str">
        <f>CONCATENATE("&lt;IPA_transcription&gt;",'Word List'!C289,"&lt;/IPA_transcription&gt;")</f>
        <v>&lt;IPA_transcription&gt;Oo nhai?&lt;/IPA_transcription&gt;</v>
      </c>
      <c r="E290" t="str">
        <f>CONCATENATE("&lt;gloss&gt;",'Word List'!D289,"&lt;/gloss&gt;")</f>
        <v>&lt;gloss&gt;Ohǃ is that right?&lt;/gloss&gt;</v>
      </c>
      <c r="F290" t="s">
        <v>2</v>
      </c>
      <c r="G290" t="str">
        <f>CONCATENATE("&lt;gloss&gt;",'Word List'!F289,"&lt;/gloss&gt;")</f>
        <v>&lt;gloss&gt;&lt;/gloss&gt;</v>
      </c>
      <c r="H290" t="str">
        <f>CONCATENATE("&lt;alt_gloss&gt;",'Word List'!G289,"&lt;/alt_gloss&gt;")</f>
        <v>&lt;alt_gloss&gt;&lt;/alt_gloss&gt;</v>
      </c>
      <c r="I290" t="str">
        <f>CONCATENATE("&lt;semantic_category&gt;",'Word List'!H289,"&lt;/semantic_category&gt;")</f>
        <v>&lt;semantic_category&gt;&lt;/semantic_category&gt;</v>
      </c>
      <c r="J290" t="s">
        <v>2</v>
      </c>
    </row>
    <row r="291" spans="1:10" ht="20.25">
      <c r="A291" t="s">
        <v>1</v>
      </c>
      <c r="B291" t="str">
        <f>CONCATENATE("&lt;entry&gt;",'Word List'!A290,"&lt;/entry&gt;")</f>
        <v>&lt;entry&gt;289&lt;/entry&gt;</v>
      </c>
      <c r="C291" t="str">
        <f>CONCATENATE("&lt;native_orthography&gt;",'Word List'!B290,"&lt;/native_orthography&gt;")</f>
        <v>&lt;native_orthography&gt;I&lt;/native_orthography&gt;</v>
      </c>
      <c r="D291" t="str">
        <f>CONCATENATE("&lt;IPA_transcription&gt;",'Word List'!C290,"&lt;/IPA_transcription&gt;")</f>
        <v>&lt;IPA_transcription&gt;Kune dzimwe dzakareba, dzakakuraso.&lt;/IPA_transcription&gt;</v>
      </c>
      <c r="E291" t="str">
        <f>CONCATENATE("&lt;gloss&gt;",'Word List'!D290,"&lt;/gloss&gt;")</f>
        <v>&lt;gloss&gt;Some are long and big.&lt;/gloss&gt;</v>
      </c>
      <c r="F291" t="s">
        <v>2</v>
      </c>
      <c r="G291" t="str">
        <f>CONCATENATE("&lt;gloss&gt;",'Word List'!F290,"&lt;/gloss&gt;")</f>
        <v>&lt;gloss&gt;&lt;/gloss&gt;</v>
      </c>
      <c r="H291" t="str">
        <f>CONCATENATE("&lt;alt_gloss&gt;",'Word List'!G290,"&lt;/alt_gloss&gt;")</f>
        <v>&lt;alt_gloss&gt;&lt;/alt_gloss&gt;</v>
      </c>
      <c r="I291" t="str">
        <f>CONCATENATE("&lt;semantic_category&gt;",'Word List'!H290,"&lt;/semantic_category&gt;")</f>
        <v>&lt;semantic_category&gt;&lt;/semantic_category&gt;</v>
      </c>
      <c r="J291" t="s">
        <v>2</v>
      </c>
    </row>
    <row r="292" spans="1:10" ht="20.25">
      <c r="A292" t="s">
        <v>1</v>
      </c>
      <c r="B292" t="str">
        <f>CONCATENATE("&lt;entry&gt;",'Word List'!A291,"&lt;/entry&gt;")</f>
        <v>&lt;entry&gt;290&lt;/entry&gt;</v>
      </c>
      <c r="C292" t="str">
        <f>CONCATENATE("&lt;native_orthography&gt;",'Word List'!B291,"&lt;/native_orthography&gt;")</f>
        <v>&lt;native_orthography&gt;II&lt;/native_orthography&gt;</v>
      </c>
      <c r="D292" t="str">
        <f>CONCATENATE("&lt;IPA_transcription&gt;",'Word List'!C291,"&lt;/IPA_transcription&gt;")</f>
        <v>&lt;IPA_transcription&gt;Dzakatokura nhai?&lt;/IPA_transcription&gt;</v>
      </c>
      <c r="E292" t="str">
        <f>CONCATENATE("&lt;gloss&gt;",'Word List'!D291,"&lt;/gloss&gt;")</f>
        <v>&lt;gloss&gt;Are they really big?&lt;/gloss&gt;</v>
      </c>
      <c r="F292" t="s">
        <v>2</v>
      </c>
      <c r="G292" t="str">
        <f>CONCATENATE("&lt;gloss&gt;",'Word List'!F291,"&lt;/gloss&gt;")</f>
        <v>&lt;gloss&gt;&lt;/gloss&gt;</v>
      </c>
      <c r="H292" t="str">
        <f>CONCATENATE("&lt;alt_gloss&gt;",'Word List'!G291,"&lt;/alt_gloss&gt;")</f>
        <v>&lt;alt_gloss&gt;&lt;/alt_gloss&gt;</v>
      </c>
      <c r="I292" t="str">
        <f>CONCATENATE("&lt;semantic_category&gt;",'Word List'!H291,"&lt;/semantic_category&gt;")</f>
        <v>&lt;semantic_category&gt;&lt;/semantic_category&gt;</v>
      </c>
      <c r="J292" t="s">
        <v>2</v>
      </c>
    </row>
    <row r="293" spans="1:10" ht="20.25">
      <c r="A293" t="s">
        <v>1</v>
      </c>
      <c r="B293" t="str">
        <f>CONCATENATE("&lt;entry&gt;",'Word List'!A292,"&lt;/entry&gt;")</f>
        <v>&lt;entry&gt;291&lt;/entry&gt;</v>
      </c>
      <c r="C293" t="str">
        <f>CONCATENATE("&lt;native_orthography&gt;",'Word List'!B292,"&lt;/native_orthography&gt;")</f>
        <v>&lt;native_orthography&gt;I&lt;/native_orthography&gt;</v>
      </c>
      <c r="D293" t="str">
        <f>CONCATENATE("&lt;IPA_transcription&gt;",'Word List'!C292,"&lt;/IPA_transcription&gt;")</f>
        <v>&lt;IPA_transcription&gt;Ee.&lt;/IPA_transcription&gt;</v>
      </c>
      <c r="E293" t="str">
        <f>CONCATENATE("&lt;gloss&gt;",'Word List'!D292,"&lt;/gloss&gt;")</f>
        <v>&lt;gloss&gt;Eh.&lt;/gloss&gt;</v>
      </c>
      <c r="F293" t="s">
        <v>2</v>
      </c>
      <c r="G293" t="str">
        <f>CONCATENATE("&lt;gloss&gt;",'Word List'!F292,"&lt;/gloss&gt;")</f>
        <v>&lt;gloss&gt;&lt;/gloss&gt;</v>
      </c>
      <c r="H293" t="str">
        <f>CONCATENATE("&lt;alt_gloss&gt;",'Word List'!G292,"&lt;/alt_gloss&gt;")</f>
        <v>&lt;alt_gloss&gt;&lt;/alt_gloss&gt;</v>
      </c>
      <c r="I293" t="str">
        <f>CONCATENATE("&lt;semantic_category&gt;",'Word List'!H292,"&lt;/semantic_category&gt;")</f>
        <v>&lt;semantic_category&gt;&lt;/semantic_category&gt;</v>
      </c>
      <c r="J293" t="s">
        <v>2</v>
      </c>
    </row>
    <row r="294" spans="1:10" ht="20.25">
      <c r="A294" t="s">
        <v>1</v>
      </c>
      <c r="B294" t="str">
        <f>CONCATENATE("&lt;entry&gt;",'Word List'!A293,"&lt;/entry&gt;")</f>
        <v>&lt;entry&gt;292&lt;/entry&gt;</v>
      </c>
      <c r="C294" t="str">
        <f>CONCATENATE("&lt;native_orthography&gt;",'Word List'!B293,"&lt;/native_orthography&gt;")</f>
        <v>&lt;native_orthography&gt;II&lt;/native_orthography&gt;</v>
      </c>
      <c r="D294" t="str">
        <f>CONCATENATE("&lt;IPA_transcription&gt;",'Word List'!C293,"&lt;/IPA_transcription&gt;")</f>
        <v>&lt;IPA_transcription&gt;Zvino munotodyaso.&lt;/IPA_transcription&gt;</v>
      </c>
      <c r="E294" t="str">
        <f>CONCATENATE("&lt;gloss&gt;",'Word List'!D293,"&lt;/gloss&gt;")</f>
        <v>&lt;gloss&gt;Do you eat some?&lt;/gloss&gt;</v>
      </c>
      <c r="F294" t="s">
        <v>2</v>
      </c>
      <c r="G294" t="str">
        <f>CONCATENATE("&lt;gloss&gt;",'Word List'!F293,"&lt;/gloss&gt;")</f>
        <v>&lt;gloss&gt;&lt;/gloss&gt;</v>
      </c>
      <c r="H294" t="str">
        <f>CONCATENATE("&lt;alt_gloss&gt;",'Word List'!G293,"&lt;/alt_gloss&gt;")</f>
        <v>&lt;alt_gloss&gt;&lt;/alt_gloss&gt;</v>
      </c>
      <c r="I294" t="str">
        <f>CONCATENATE("&lt;semantic_category&gt;",'Word List'!H293,"&lt;/semantic_category&gt;")</f>
        <v>&lt;semantic_category&gt;&lt;/semantic_category&gt;</v>
      </c>
      <c r="J294" t="s">
        <v>2</v>
      </c>
    </row>
    <row r="295" spans="1:10" ht="20.25">
      <c r="A295" t="s">
        <v>1</v>
      </c>
      <c r="B295" t="str">
        <f>CONCATENATE("&lt;entry&gt;",'Word List'!A294,"&lt;/entry&gt;")</f>
        <v>&lt;entry&gt;293&lt;/entry&gt;</v>
      </c>
      <c r="C295" t="str">
        <f>CONCATENATE("&lt;native_orthography&gt;",'Word List'!B294,"&lt;/native_orthography&gt;")</f>
        <v>&lt;native_orthography&gt;I&lt;/native_orthography&gt;</v>
      </c>
      <c r="D295" t="str">
        <f>CONCATENATE("&lt;IPA_transcription&gt;",'Word List'!C294,"&lt;/IPA_transcription&gt;")</f>
        <v>&lt;IPA_transcription&gt;Yaa tinodzidya wena.&lt;/IPA_transcription&gt;</v>
      </c>
      <c r="E295" t="str">
        <f>CONCATENATE("&lt;gloss&gt;",'Word List'!D294,"&lt;/gloss&gt;")</f>
        <v>&lt;gloss&gt;Yes we eat them.&lt;/gloss&gt;</v>
      </c>
      <c r="F295" t="s">
        <v>2</v>
      </c>
      <c r="G295" t="str">
        <f>CONCATENATE("&lt;gloss&gt;",'Word List'!F294,"&lt;/gloss&gt;")</f>
        <v>&lt;gloss&gt;&lt;/gloss&gt;</v>
      </c>
      <c r="H295" t="str">
        <f>CONCATENATE("&lt;alt_gloss&gt;",'Word List'!G294,"&lt;/alt_gloss&gt;")</f>
        <v>&lt;alt_gloss&gt;&lt;/alt_gloss&gt;</v>
      </c>
      <c r="I295" t="str">
        <f>CONCATENATE("&lt;semantic_category&gt;",'Word List'!H294,"&lt;/semantic_category&gt;")</f>
        <v>&lt;semantic_category&gt;&lt;/semantic_category&gt;</v>
      </c>
      <c r="J295" t="s">
        <v>2</v>
      </c>
    </row>
    <row r="296" spans="1:10" ht="20.25">
      <c r="A296" t="s">
        <v>1</v>
      </c>
      <c r="B296" t="str">
        <f>CONCATENATE("&lt;entry&gt;",'Word List'!A295,"&lt;/entry&gt;")</f>
        <v>&lt;entry&gt;294&lt;/entry&gt;</v>
      </c>
      <c r="C296" t="str">
        <f>CONCATENATE("&lt;native_orthography&gt;",'Word List'!B295,"&lt;/native_orthography&gt;")</f>
        <v>&lt;native_orthography&gt;II&lt;/native_orthography&gt;</v>
      </c>
      <c r="D296" t="str">
        <f>CONCATENATE("&lt;IPA_transcription&gt;",'Word List'!C295,"&lt;/IPA_transcription&gt;")</f>
        <v>&lt;IPA_transcription&gt;Aa....munotonakirwa.&lt;/IPA_transcription&gt;</v>
      </c>
      <c r="E296" t="str">
        <f>CONCATENATE("&lt;gloss&gt;",'Word List'!D295,"&lt;/gloss&gt;")</f>
        <v>&lt;gloss&gt;Ah, you enjoy yourselves.&lt;/gloss&gt;</v>
      </c>
      <c r="F296" t="s">
        <v>2</v>
      </c>
      <c r="G296" t="str">
        <f>CONCATENATE("&lt;gloss&gt;",'Word List'!F295,"&lt;/gloss&gt;")</f>
        <v>&lt;gloss&gt;&lt;/gloss&gt;</v>
      </c>
      <c r="H296" t="str">
        <f>CONCATENATE("&lt;alt_gloss&gt;",'Word List'!G295,"&lt;/alt_gloss&gt;")</f>
        <v>&lt;alt_gloss&gt;&lt;/alt_gloss&gt;</v>
      </c>
      <c r="I296" t="str">
        <f>CONCATENATE("&lt;semantic_category&gt;",'Word List'!H295,"&lt;/semantic_category&gt;")</f>
        <v>&lt;semantic_category&gt;&lt;/semantic_category&gt;</v>
      </c>
      <c r="J296" t="s">
        <v>2</v>
      </c>
    </row>
    <row r="297" spans="1:10" ht="20.25">
      <c r="A297" t="s">
        <v>1</v>
      </c>
      <c r="B297" t="str">
        <f>CONCATENATE("&lt;entry&gt;",'Word List'!A296,"&lt;/entry&gt;")</f>
        <v>&lt;entry&gt;295&lt;/entry&gt;</v>
      </c>
      <c r="C297" t="str">
        <f>CONCATENATE("&lt;native_orthography&gt;",'Word List'!B296,"&lt;/native_orthography&gt;")</f>
        <v>&lt;native_orthography&gt;I&lt;/native_orthography&gt;</v>
      </c>
      <c r="D297" t="str">
        <f>CONCATENATE("&lt;IPA_transcription&gt;",'Word List'!C296,"&lt;/IPA_transcription&gt;")</f>
        <v>&lt;IPA_transcription&gt;Dzinenge dzichiri nyoro chaizvo.&lt;/IPA_transcription&gt;</v>
      </c>
      <c r="E297" t="str">
        <f>CONCATENATE("&lt;gloss&gt;",'Word List'!D296,"&lt;/gloss&gt;")</f>
        <v>&lt;gloss&gt;They will be very fresh.&lt;/gloss&gt;</v>
      </c>
      <c r="F297" t="s">
        <v>2</v>
      </c>
      <c r="G297" t="str">
        <f>CONCATENATE("&lt;gloss&gt;",'Word List'!F296,"&lt;/gloss&gt;")</f>
        <v>&lt;gloss&gt;&lt;/gloss&gt;</v>
      </c>
      <c r="H297" t="str">
        <f>CONCATENATE("&lt;alt_gloss&gt;",'Word List'!G296,"&lt;/alt_gloss&gt;")</f>
        <v>&lt;alt_gloss&gt;&lt;/alt_gloss&gt;</v>
      </c>
      <c r="I297" t="str">
        <f>CONCATENATE("&lt;semantic_category&gt;",'Word List'!H296,"&lt;/semantic_category&gt;")</f>
        <v>&lt;semantic_category&gt;&lt;/semantic_category&gt;</v>
      </c>
      <c r="J297" t="s">
        <v>2</v>
      </c>
    </row>
    <row r="298" spans="1:10" ht="20.25">
      <c r="A298" t="s">
        <v>1</v>
      </c>
      <c r="B298" t="str">
        <f>CONCATENATE("&lt;entry&gt;",'Word List'!A297,"&lt;/entry&gt;")</f>
        <v>&lt;entry&gt;296&lt;/entry&gt;</v>
      </c>
      <c r="C298" t="str">
        <f>CONCATENATE("&lt;native_orthography&gt;",'Word List'!B297,"&lt;/native_orthography&gt;")</f>
        <v>&lt;native_orthography&gt;II&lt;/native_orthography&gt;</v>
      </c>
      <c r="D298" t="str">
        <f>CONCATENATE("&lt;IPA_transcription&gt;",'Word List'!C297,"&lt;/IPA_transcription&gt;")</f>
        <v>&lt;IPA_transcription&gt;Oo nhai?&lt;/IPA_transcription&gt;</v>
      </c>
      <c r="E298" t="str">
        <f>CONCATENATE("&lt;gloss&gt;",'Word List'!D297,"&lt;/gloss&gt;")</f>
        <v>&lt;gloss&gt;Oh, is that it?&lt;/gloss&gt;</v>
      </c>
      <c r="F298" t="s">
        <v>2</v>
      </c>
      <c r="G298" t="str">
        <f>CONCATENATE("&lt;gloss&gt;",'Word List'!F297,"&lt;/gloss&gt;")</f>
        <v>&lt;gloss&gt;&lt;/gloss&gt;</v>
      </c>
      <c r="H298" t="str">
        <f>CONCATENATE("&lt;alt_gloss&gt;",'Word List'!G297,"&lt;/alt_gloss&gt;")</f>
        <v>&lt;alt_gloss&gt;&lt;/alt_gloss&gt;</v>
      </c>
      <c r="I298" t="str">
        <f>CONCATENATE("&lt;semantic_category&gt;",'Word List'!H297,"&lt;/semantic_category&gt;")</f>
        <v>&lt;semantic_category&gt;&lt;/semantic_category&gt;</v>
      </c>
      <c r="J298" t="s">
        <v>2</v>
      </c>
    </row>
    <row r="299" spans="1:10" ht="20.25">
      <c r="A299" t="s">
        <v>1</v>
      </c>
      <c r="B299" t="str">
        <f>CONCATENATE("&lt;entry&gt;",'Word List'!A298,"&lt;/entry&gt;")</f>
        <v>&lt;entry&gt;297&lt;/entry&gt;</v>
      </c>
      <c r="C299" t="str">
        <f>CONCATENATE("&lt;native_orthography&gt;",'Word List'!B298,"&lt;/native_orthography&gt;")</f>
        <v>&lt;native_orthography&gt;I&lt;/native_orthography&gt;</v>
      </c>
      <c r="D299" t="str">
        <f>CONCATENATE("&lt;IPA_transcription&gt;",'Word List'!C298,"&lt;/IPA_transcription&gt;")</f>
        <v>&lt;IPA_transcription&gt;Ee, haiwa zvedziyana dzemabakayawe dziyanoso.&lt;/IPA_transcription&gt;</v>
      </c>
      <c r="E299" t="str">
        <f>CONCATENATE("&lt;gloss&gt;",'Word List'!D298,"&lt;/gloss&gt;")</f>
        <v>&lt;gloss&gt;Eh, not the bad ones we used to eat.&lt;/gloss&gt;</v>
      </c>
      <c r="F299" t="s">
        <v>2</v>
      </c>
      <c r="G299" t="str">
        <f>CONCATENATE("&lt;gloss&gt;",'Word List'!F298,"&lt;/gloss&gt;")</f>
        <v>&lt;gloss&gt;&lt;/gloss&gt;</v>
      </c>
      <c r="H299" t="str">
        <f>CONCATENATE("&lt;alt_gloss&gt;",'Word List'!G298,"&lt;/alt_gloss&gt;")</f>
        <v>&lt;alt_gloss&gt;&lt;/alt_gloss&gt;</v>
      </c>
      <c r="I299" t="str">
        <f>CONCATENATE("&lt;semantic_category&gt;",'Word List'!H298,"&lt;/semantic_category&gt;")</f>
        <v>&lt;semantic_category&gt;&lt;/semantic_category&gt;</v>
      </c>
      <c r="J299" t="s">
        <v>2</v>
      </c>
    </row>
    <row r="300" spans="1:10" ht="20.25">
      <c r="A300" t="s">
        <v>1</v>
      </c>
      <c r="B300" t="str">
        <f>CONCATENATE("&lt;entry&gt;",'Word List'!A299,"&lt;/entry&gt;")</f>
        <v>&lt;entry&gt;298&lt;/entry&gt;</v>
      </c>
      <c r="C300" t="str">
        <f>CONCATENATE("&lt;native_orthography&gt;",'Word List'!B299,"&lt;/native_orthography&gt;")</f>
        <v>&lt;native_orthography&gt;II&lt;/native_orthography&gt;</v>
      </c>
      <c r="D300" t="str">
        <f>CONCATENATE("&lt;IPA_transcription&gt;",'Word List'!C299,"&lt;/IPA_transcription&gt;")</f>
        <v>&lt;IPA_transcription&gt;Aa mabakayawe pange pasina hove paya.&lt;/IPA_transcription&gt;</v>
      </c>
      <c r="E300" t="str">
        <f>CONCATENATE("&lt;gloss&gt;",'Word List'!D299,"&lt;/gloss&gt;")</f>
        <v>&lt;gloss&gt;Those we really bad.&lt;/gloss&gt;</v>
      </c>
      <c r="F300" t="s">
        <v>2</v>
      </c>
      <c r="G300" t="str">
        <f>CONCATENATE("&lt;gloss&gt;",'Word List'!F299,"&lt;/gloss&gt;")</f>
        <v>&lt;gloss&gt;&lt;/gloss&gt;</v>
      </c>
      <c r="H300" t="str">
        <f>CONCATENATE("&lt;alt_gloss&gt;",'Word List'!G299,"&lt;/alt_gloss&gt;")</f>
        <v>&lt;alt_gloss&gt;&lt;/alt_gloss&gt;</v>
      </c>
      <c r="I300" t="str">
        <f>CONCATENATE("&lt;semantic_category&gt;",'Word List'!H299,"&lt;/semantic_category&gt;")</f>
        <v>&lt;semantic_category&gt;&lt;/semantic_category&gt;</v>
      </c>
      <c r="J300" t="s">
        <v>2</v>
      </c>
    </row>
    <row r="301" spans="1:10" ht="20.25">
      <c r="A301" t="s">
        <v>1</v>
      </c>
      <c r="B301" t="str">
        <f>CONCATENATE("&lt;entry&gt;",'Word List'!A300,"&lt;/entry&gt;")</f>
        <v>&lt;entry&gt;299&lt;/entry&gt;</v>
      </c>
      <c r="C301" t="str">
        <f>CONCATENATE("&lt;native_orthography&gt;",'Word List'!B300,"&lt;/native_orthography&gt;")</f>
        <v>&lt;native_orthography&gt;I&lt;/native_orthography&gt;</v>
      </c>
      <c r="D301" t="str">
        <f>CONCATENATE("&lt;IPA_transcription&gt;",'Word List'!C300,"&lt;/IPA_transcription&gt;")</f>
        <v>&lt;IPA_transcription&gt;Ee uchazviziva here tiri kumba zviyana kuti kana tikange tiri kuchikoro....&lt;/IPA_transcription&gt;</v>
      </c>
      <c r="E301" t="str">
        <f>CONCATENATE("&lt;gloss&gt;",'Word List'!D300,"&lt;/gloss&gt;")</f>
        <v>&lt;gloss&gt;Do you still remember when we were back home at the boarding school....?&lt;/gloss&gt;</v>
      </c>
      <c r="F301" t="s">
        <v>2</v>
      </c>
      <c r="G301" t="str">
        <f>CONCATENATE("&lt;gloss&gt;",'Word List'!F300,"&lt;/gloss&gt;")</f>
        <v>&lt;gloss&gt;&lt;/gloss&gt;</v>
      </c>
      <c r="H301" t="str">
        <f>CONCATENATE("&lt;alt_gloss&gt;",'Word List'!G300,"&lt;/alt_gloss&gt;")</f>
        <v>&lt;alt_gloss&gt;&lt;/alt_gloss&gt;</v>
      </c>
      <c r="I301" t="str">
        <f>CONCATENATE("&lt;semantic_category&gt;",'Word List'!H300,"&lt;/semantic_category&gt;")</f>
        <v>&lt;semantic_category&gt;&lt;/semantic_category&gt;</v>
      </c>
      <c r="J301" t="s">
        <v>2</v>
      </c>
    </row>
    <row r="302" spans="1:10" ht="20.25">
      <c r="A302" t="s">
        <v>1</v>
      </c>
      <c r="B302" t="str">
        <f>CONCATENATE("&lt;entry&gt;",'Word List'!A301,"&lt;/entry&gt;")</f>
        <v>&lt;entry&gt;300&lt;/entry&gt;</v>
      </c>
      <c r="C302" t="str">
        <f>CONCATENATE("&lt;native_orthography&gt;",'Word List'!B301,"&lt;/native_orthography&gt;")</f>
        <v>&lt;native_orthography&gt;II&lt;/native_orthography&gt;</v>
      </c>
      <c r="D302" t="str">
        <f>CONCATENATE("&lt;IPA_transcription&gt;",'Word List'!C301,"&lt;/IPA_transcription&gt;")</f>
        <v>&lt;IPA_transcription&gt;E yeǃ&lt;/IPA_transcription&gt;</v>
      </c>
      <c r="E302" t="str">
        <f>CONCATENATE("&lt;gloss&gt;",'Word List'!D301,"&lt;/gloss&gt;")</f>
        <v>&lt;gloss&gt;Ehǃ&lt;/gloss&gt;</v>
      </c>
      <c r="F302" t="s">
        <v>2</v>
      </c>
      <c r="G302" t="str">
        <f>CONCATENATE("&lt;gloss&gt;",'Word List'!F301,"&lt;/gloss&gt;")</f>
        <v>&lt;gloss&gt;&lt;/gloss&gt;</v>
      </c>
      <c r="H302" t="str">
        <f>CONCATENATE("&lt;alt_gloss&gt;",'Word List'!G301,"&lt;/alt_gloss&gt;")</f>
        <v>&lt;alt_gloss&gt;&lt;/alt_gloss&gt;</v>
      </c>
      <c r="I302" t="str">
        <f>CONCATENATE("&lt;semantic_category&gt;",'Word List'!H301,"&lt;/semantic_category&gt;")</f>
        <v>&lt;semantic_category&gt;&lt;/semantic_category&gt;</v>
      </c>
      <c r="J302" t="s">
        <v>2</v>
      </c>
    </row>
    <row r="303" spans="1:10" ht="20.25">
      <c r="A303" t="s">
        <v>1</v>
      </c>
      <c r="B303" t="str">
        <f>CONCATENATE("&lt;entry&gt;",'Word List'!A302,"&lt;/entry&gt;")</f>
        <v>&lt;entry&gt;301&lt;/entry&gt;</v>
      </c>
      <c r="C303" t="str">
        <f>CONCATENATE("&lt;native_orthography&gt;",'Word List'!B302,"&lt;/native_orthography&gt;")</f>
        <v>&lt;native_orthography&gt;I&lt;/native_orthography&gt;</v>
      </c>
      <c r="D303" t="str">
        <f>CONCATENATE("&lt;IPA_transcription&gt;",'Word List'!C302,"&lt;/IPA_transcription&gt;")</f>
        <v>&lt;IPA_transcription&gt;Bakayawe range richinetsa payoniniso....&lt;/IPA_transcription&gt;</v>
      </c>
      <c r="E303" t="str">
        <f>CONCATENATE("&lt;gloss&gt;",'Word List'!D302,"&lt;/gloss&gt;")</f>
        <v>&lt;gloss&gt;Those fish were outstanding.&lt;/gloss&gt;</v>
      </c>
      <c r="F303" t="s">
        <v>2</v>
      </c>
      <c r="G303" t="str">
        <f>CONCATENATE("&lt;gloss&gt;",'Word List'!F302,"&lt;/gloss&gt;")</f>
        <v>&lt;gloss&gt;&lt;/gloss&gt;</v>
      </c>
      <c r="H303" t="str">
        <f>CONCATENATE("&lt;alt_gloss&gt;",'Word List'!G302,"&lt;/alt_gloss&gt;")</f>
        <v>&lt;alt_gloss&gt;&lt;/alt_gloss&gt;</v>
      </c>
      <c r="I303" t="str">
        <f>CONCATENATE("&lt;semantic_category&gt;",'Word List'!H302,"&lt;/semantic_category&gt;")</f>
        <v>&lt;semantic_category&gt;&lt;/semantic_category&gt;</v>
      </c>
      <c r="J303" t="s">
        <v>2</v>
      </c>
    </row>
    <row r="304" spans="1:10" ht="20.25">
      <c r="A304" t="s">
        <v>1</v>
      </c>
      <c r="B304" t="str">
        <f>CONCATENATE("&lt;entry&gt;",'Word List'!A303,"&lt;/entry&gt;")</f>
        <v>&lt;entry&gt;302&lt;/entry&gt;</v>
      </c>
      <c r="C304" t="str">
        <f>CONCATENATE("&lt;native_orthography&gt;",'Word List'!B303,"&lt;/native_orthography&gt;")</f>
        <v>&lt;native_orthography&gt;II&lt;/native_orthography&gt;</v>
      </c>
      <c r="D304" t="str">
        <f>CONCATENATE("&lt;IPA_transcription&gt;",'Word List'!C303,"&lt;/IPA_transcription&gt;")</f>
        <v>&lt;IPA_transcription&gt;Aa raitonetsa sitereki.&lt;/IPA_transcription&gt;</v>
      </c>
      <c r="E304" t="str">
        <f>CONCATENATE("&lt;gloss&gt;",'Word List'!D303,"&lt;/gloss&gt;")</f>
        <v>&lt;gloss&gt;Yes, they were outstanding indeed.&lt;/gloss&gt;</v>
      </c>
      <c r="F304" t="s">
        <v>2</v>
      </c>
      <c r="G304" t="str">
        <f>CONCATENATE("&lt;gloss&gt;",'Word List'!F303,"&lt;/gloss&gt;")</f>
        <v>&lt;gloss&gt;&lt;/gloss&gt;</v>
      </c>
      <c r="H304" t="str">
        <f>CONCATENATE("&lt;alt_gloss&gt;",'Word List'!G303,"&lt;/alt_gloss&gt;")</f>
        <v>&lt;alt_gloss&gt;&lt;/alt_gloss&gt;</v>
      </c>
      <c r="I304" t="str">
        <f>CONCATENATE("&lt;semantic_category&gt;",'Word List'!H303,"&lt;/semantic_category&gt;")</f>
        <v>&lt;semantic_category&gt;&lt;/semantic_category&gt;</v>
      </c>
      <c r="J304" t="s">
        <v>2</v>
      </c>
    </row>
    <row r="305" spans="1:10" ht="20.25">
      <c r="A305" t="s">
        <v>1</v>
      </c>
      <c r="B305" t="str">
        <f>CONCATENATE("&lt;entry&gt;",'Word List'!A304,"&lt;/entry&gt;")</f>
        <v>&lt;entry&gt;303&lt;/entry&gt;</v>
      </c>
      <c r="C305" t="str">
        <f>CONCATENATE("&lt;native_orthography&gt;",'Word List'!B304,"&lt;/native_orthography&gt;")</f>
        <v>&lt;native_orthography&gt;I&lt;/native_orthography&gt;</v>
      </c>
      <c r="D305" t="str">
        <f>CONCATENATE("&lt;IPA_transcription&gt;",'Word List'!C304,"&lt;/IPA_transcription&gt;")</f>
        <v>&lt;IPA_transcription&gt;Pasecondary.&lt;/IPA_transcription&gt;</v>
      </c>
      <c r="E305" t="str">
        <f>CONCATENATE("&lt;gloss&gt;",'Word List'!D304,"&lt;/gloss&gt;")</f>
        <v>&lt;gloss&gt;At the Secondary school.&lt;/gloss&gt;</v>
      </c>
      <c r="F305" t="s">
        <v>2</v>
      </c>
      <c r="G305" t="str">
        <f>CONCATENATE("&lt;gloss&gt;",'Word List'!F304,"&lt;/gloss&gt;")</f>
        <v>&lt;gloss&gt;&lt;/gloss&gt;</v>
      </c>
      <c r="H305" t="str">
        <f>CONCATENATE("&lt;alt_gloss&gt;",'Word List'!G304,"&lt;/alt_gloss&gt;")</f>
        <v>&lt;alt_gloss&gt;&lt;/alt_gloss&gt;</v>
      </c>
      <c r="I305" t="str">
        <f>CONCATENATE("&lt;semantic_category&gt;",'Word List'!H304,"&lt;/semantic_category&gt;")</f>
        <v>&lt;semantic_category&gt;&lt;/semantic_category&gt;</v>
      </c>
      <c r="J305" t="s">
        <v>2</v>
      </c>
    </row>
    <row r="306" spans="1:10" ht="20.25">
      <c r="A306" t="s">
        <v>1</v>
      </c>
      <c r="B306" t="str">
        <f>CONCATENATE("&lt;entry&gt;",'Word List'!A305,"&lt;/entry&gt;")</f>
        <v>&lt;entry&gt;304&lt;/entry&gt;</v>
      </c>
      <c r="C306" t="str">
        <f>CONCATENATE("&lt;native_orthography&gt;",'Word List'!B305,"&lt;/native_orthography&gt;")</f>
        <v>&lt;native_orthography&gt;II&lt;/native_orthography&gt;</v>
      </c>
      <c r="D306" t="str">
        <f>CONCATENATE("&lt;IPA_transcription&gt;",'Word List'!C305,"&lt;/IPA_transcription&gt;")</f>
        <v>&lt;IPA_transcription&gt;Aa sitereki.&lt;/IPA_transcription&gt;</v>
      </c>
      <c r="E306" t="str">
        <f>CONCATENATE("&lt;gloss&gt;",'Word List'!D305,"&lt;/gloss&gt;")</f>
        <v>&lt;gloss&gt;Ah a lot.&lt;/gloss&gt;</v>
      </c>
      <c r="F306" t="s">
        <v>2</v>
      </c>
      <c r="G306" t="str">
        <f>CONCATENATE("&lt;gloss&gt;",'Word List'!F305,"&lt;/gloss&gt;")</f>
        <v>&lt;gloss&gt;&lt;/gloss&gt;</v>
      </c>
      <c r="H306" t="str">
        <f>CONCATENATE("&lt;alt_gloss&gt;",'Word List'!G305,"&lt;/alt_gloss&gt;")</f>
        <v>&lt;alt_gloss&gt;&lt;/alt_gloss&gt;</v>
      </c>
      <c r="I306" t="str">
        <f>CONCATENATE("&lt;semantic_category&gt;",'Word List'!H305,"&lt;/semantic_category&gt;")</f>
        <v>&lt;semantic_category&gt;&lt;/semantic_category&gt;</v>
      </c>
      <c r="J306" t="s">
        <v>2</v>
      </c>
    </row>
    <row r="307" spans="1:10" ht="20.25">
      <c r="A307" t="s">
        <v>1</v>
      </c>
      <c r="B307" t="str">
        <f>CONCATENATE("&lt;entry&gt;",'Word List'!A306,"&lt;/entry&gt;")</f>
        <v>&lt;entry&gt;305&lt;/entry&gt;</v>
      </c>
      <c r="C307" t="str">
        <f>CONCATENATE("&lt;native_orthography&gt;",'Word List'!B306,"&lt;/native_orthography&gt;")</f>
        <v>&lt;native_orthography&gt;I&lt;/native_orthography&gt;</v>
      </c>
      <c r="D307" t="str">
        <f>CONCATENATE("&lt;IPA_transcription&gt;",'Word List'!C306,"&lt;/IPA_transcription&gt;")</f>
        <v>&lt;IPA_transcription&gt;Range rechinetsaka.&lt;/IPA_transcription&gt;</v>
      </c>
      <c r="E307" t="str">
        <f>CONCATENATE("&lt;gloss&gt;",'Word List'!D306,"&lt;/gloss&gt;")</f>
        <v>&lt;gloss&gt;It was good indeed.&lt;/gloss&gt;</v>
      </c>
      <c r="F307" t="s">
        <v>2</v>
      </c>
      <c r="G307" t="str">
        <f>CONCATENATE("&lt;gloss&gt;",'Word List'!F306,"&lt;/gloss&gt;")</f>
        <v>&lt;gloss&gt;&lt;/gloss&gt;</v>
      </c>
      <c r="H307" t="str">
        <f>CONCATENATE("&lt;alt_gloss&gt;",'Word List'!G306,"&lt;/alt_gloss&gt;")</f>
        <v>&lt;alt_gloss&gt;&lt;/alt_gloss&gt;</v>
      </c>
      <c r="I307" t="str">
        <f>CONCATENATE("&lt;semantic_category&gt;",'Word List'!H306,"&lt;/semantic_category&gt;")</f>
        <v>&lt;semantic_category&gt;&lt;/semantic_category&gt;</v>
      </c>
      <c r="J307" t="s">
        <v>2</v>
      </c>
    </row>
    <row r="308" spans="1:10" ht="20.25">
      <c r="A308" t="s">
        <v>1</v>
      </c>
      <c r="B308" t="str">
        <f>CONCATENATE("&lt;entry&gt;",'Word List'!A307,"&lt;/entry&gt;")</f>
        <v>&lt;entry&gt;306&lt;/entry&gt;</v>
      </c>
      <c r="C308" t="str">
        <f>CONCATENATE("&lt;native_orthography&gt;",'Word List'!B307,"&lt;/native_orthography&gt;")</f>
        <v>&lt;native_orthography&gt;II&lt;/native_orthography&gt;</v>
      </c>
      <c r="D308" t="str">
        <f>CONCATENATE("&lt;IPA_transcription&gt;",'Word List'!C307,"&lt;/IPA_transcription&gt;")</f>
        <v>&lt;IPA_transcription&gt;Yaa change chiri chikafuso.&lt;/IPA_transcription&gt;</v>
      </c>
      <c r="E308" t="str">
        <f>CONCATENATE("&lt;gloss&gt;",'Word List'!D307,"&lt;/gloss&gt;")</f>
        <v>&lt;gloss&gt;Yah it was good food.&lt;/gloss&gt;</v>
      </c>
      <c r="F308" t="s">
        <v>2</v>
      </c>
      <c r="G308" t="str">
        <f>CONCATENATE("&lt;gloss&gt;",'Word List'!F307,"&lt;/gloss&gt;")</f>
        <v>&lt;gloss&gt;&lt;/gloss&gt;</v>
      </c>
      <c r="H308" t="str">
        <f>CONCATENATE("&lt;alt_gloss&gt;",'Word List'!G307,"&lt;/alt_gloss&gt;")</f>
        <v>&lt;alt_gloss&gt;&lt;/alt_gloss&gt;</v>
      </c>
      <c r="I308" t="str">
        <f>CONCATENATE("&lt;semantic_category&gt;",'Word List'!H307,"&lt;/semantic_category&gt;")</f>
        <v>&lt;semantic_category&gt;&lt;/semantic_category&gt;</v>
      </c>
      <c r="J308" t="s">
        <v>2</v>
      </c>
    </row>
    <row r="309" spans="1:10" ht="20.25">
      <c r="A309" t="s">
        <v>1</v>
      </c>
      <c r="B309" t="str">
        <f>CONCATENATE("&lt;entry&gt;",'Word List'!A308,"&lt;/entry&gt;")</f>
        <v>&lt;entry&gt;307&lt;/entry&gt;</v>
      </c>
      <c r="C309" t="str">
        <f>CONCATENATE("&lt;native_orthography&gt;",'Word List'!B308,"&lt;/native_orthography&gt;")</f>
        <v>&lt;native_orthography&gt;I&lt;/native_orthography&gt;</v>
      </c>
      <c r="D309" t="str">
        <f>CONCATENATE("&lt;IPA_transcription&gt;",'Word List'!C308,"&lt;/IPA_transcription&gt;")</f>
        <v>&lt;IPA_transcription&gt;Yaa.&lt;/IPA_transcription&gt;</v>
      </c>
      <c r="E309" t="str">
        <f>CONCATENATE("&lt;gloss&gt;",'Word List'!D308,"&lt;/gloss&gt;")</f>
        <v>&lt;gloss&gt;Yah.&lt;/gloss&gt;</v>
      </c>
      <c r="F309" t="s">
        <v>2</v>
      </c>
      <c r="G309" t="str">
        <f>CONCATENATE("&lt;gloss&gt;",'Word List'!F308,"&lt;/gloss&gt;")</f>
        <v>&lt;gloss&gt;&lt;/gloss&gt;</v>
      </c>
      <c r="H309" t="str">
        <f>CONCATENATE("&lt;alt_gloss&gt;",'Word List'!G308,"&lt;/alt_gloss&gt;")</f>
        <v>&lt;alt_gloss&gt;&lt;/alt_gloss&gt;</v>
      </c>
      <c r="I309" t="str">
        <f>CONCATENATE("&lt;semantic_category&gt;",'Word List'!H308,"&lt;/semantic_category&gt;")</f>
        <v>&lt;semantic_category&gt;&lt;/semantic_category&gt;</v>
      </c>
      <c r="J309" t="s">
        <v>2</v>
      </c>
    </row>
    <row r="310" spans="1:10" ht="20.25">
      <c r="A310" t="s">
        <v>1</v>
      </c>
      <c r="B310" t="str">
        <f>CONCATENATE("&lt;entry&gt;",'Word List'!A309,"&lt;/entry&gt;")</f>
        <v>&lt;entry&gt;308&lt;/entry&gt;</v>
      </c>
      <c r="C310" t="str">
        <f>CONCATENATE("&lt;native_orthography&gt;",'Word List'!B309,"&lt;/native_orthography&gt;")</f>
        <v>&lt;native_orthography&gt;II&lt;/native_orthography&gt;</v>
      </c>
      <c r="D310" t="str">
        <f>CONCATENATE("&lt;IPA_transcription&gt;",'Word List'!C309,"&lt;/IPA_transcription&gt;")</f>
        <v>&lt;IPA_transcription&gt;Ee aitonakaso.&lt;/IPA_transcription&gt;</v>
      </c>
      <c r="E310" t="str">
        <f>CONCATENATE("&lt;gloss&gt;",'Word List'!D309,"&lt;/gloss&gt;")</f>
        <v>&lt;gloss&gt;Eh it was tasty.&lt;/gloss&gt;</v>
      </c>
      <c r="F310" t="s">
        <v>2</v>
      </c>
      <c r="G310" t="str">
        <f>CONCATENATE("&lt;gloss&gt;",'Word List'!F309,"&lt;/gloss&gt;")</f>
        <v>&lt;gloss&gt;&lt;/gloss&gt;</v>
      </c>
      <c r="H310" t="str">
        <f>CONCATENATE("&lt;alt_gloss&gt;",'Word List'!G309,"&lt;/alt_gloss&gt;")</f>
        <v>&lt;alt_gloss&gt;&lt;/alt_gloss&gt;</v>
      </c>
      <c r="I310" t="str">
        <f>CONCATENATE("&lt;semantic_category&gt;",'Word List'!H309,"&lt;/semantic_category&gt;")</f>
        <v>&lt;semantic_category&gt;&lt;/semantic_category&gt;</v>
      </c>
      <c r="J310" t="s">
        <v>2</v>
      </c>
    </row>
    <row r="311" spans="1:10" ht="20.25">
      <c r="A311" t="s">
        <v>1</v>
      </c>
      <c r="B311" t="str">
        <f>CONCATENATE("&lt;entry&gt;",'Word List'!A310,"&lt;/entry&gt;")</f>
        <v>&lt;entry&gt;309&lt;/entry&gt;</v>
      </c>
      <c r="C311" t="str">
        <f>CONCATENATE("&lt;native_orthography&gt;",'Word List'!B310,"&lt;/native_orthography&gt;")</f>
        <v>&lt;native_orthography&gt;I&lt;/native_orthography&gt;</v>
      </c>
      <c r="D311" t="str">
        <f>CONCATENATE("&lt;IPA_transcription&gt;",'Word List'!C310,"&lt;/IPA_transcription&gt;")</f>
        <v>&lt;IPA_transcription&gt;Yaa ndichazvicherechedza.&lt;/IPA_transcription&gt;</v>
      </c>
      <c r="E311" t="str">
        <f>CONCATENATE("&lt;gloss&gt;",'Word List'!D310,"&lt;/gloss&gt;")</f>
        <v>&lt;gloss&gt;Yah I remember.&lt;/gloss&gt;</v>
      </c>
      <c r="F311" t="s">
        <v>2</v>
      </c>
      <c r="G311" t="str">
        <f>CONCATENATE("&lt;gloss&gt;",'Word List'!F310,"&lt;/gloss&gt;")</f>
        <v>&lt;gloss&gt;&lt;/gloss&gt;</v>
      </c>
      <c r="H311" t="str">
        <f>CONCATENATE("&lt;alt_gloss&gt;",'Word List'!G310,"&lt;/alt_gloss&gt;")</f>
        <v>&lt;alt_gloss&gt;&lt;/alt_gloss&gt;</v>
      </c>
      <c r="I311" t="str">
        <f>CONCATENATE("&lt;semantic_category&gt;",'Word List'!H310,"&lt;/semantic_category&gt;")</f>
        <v>&lt;semantic_category&gt;&lt;/semantic_category&gt;</v>
      </c>
      <c r="J311" t="s">
        <v>2</v>
      </c>
    </row>
    <row r="312" spans="1:10" ht="20.25">
      <c r="A312" t="s">
        <v>1</v>
      </c>
      <c r="B312" t="str">
        <f>CONCATENATE("&lt;entry&gt;",'Word List'!A311,"&lt;/entry&gt;")</f>
        <v>&lt;entry&gt;310&lt;/entry&gt;</v>
      </c>
      <c r="C312" t="str">
        <f>CONCATENATE("&lt;native_orthography&gt;",'Word List'!B311,"&lt;/native_orthography&gt;")</f>
        <v>&lt;native_orthography&gt;II&lt;/native_orthography&gt;</v>
      </c>
      <c r="D312" t="str">
        <f>CONCATENATE("&lt;IPA_transcription&gt;",'Word List'!C311,"&lt;/IPA_transcription&gt;")</f>
        <v>&lt;IPA_transcription&gt;Ee vaiti chine chikafu sitereki.&lt;/IPA_transcription&gt;</v>
      </c>
      <c r="E312" t="str">
        <f>CONCATENATE("&lt;gloss&gt;",'Word List'!D311,"&lt;/gloss&gt;")</f>
        <v>&lt;gloss&gt;They said it had good food.&lt;/gloss&gt;</v>
      </c>
      <c r="F312" t="s">
        <v>2</v>
      </c>
      <c r="G312" t="str">
        <f>CONCATENATE("&lt;gloss&gt;",'Word List'!F311,"&lt;/gloss&gt;")</f>
        <v>&lt;gloss&gt;&lt;/gloss&gt;</v>
      </c>
      <c r="H312" t="str">
        <f>CONCATENATE("&lt;alt_gloss&gt;",'Word List'!G311,"&lt;/alt_gloss&gt;")</f>
        <v>&lt;alt_gloss&gt;&lt;/alt_gloss&gt;</v>
      </c>
      <c r="I312" t="str">
        <f>CONCATENATE("&lt;semantic_category&gt;",'Word List'!H311,"&lt;/semantic_category&gt;")</f>
        <v>&lt;semantic_category&gt;&lt;/semantic_category&gt;</v>
      </c>
      <c r="J312" t="s">
        <v>2</v>
      </c>
    </row>
    <row r="313" spans="1:10" ht="20.25">
      <c r="A313" t="s">
        <v>1</v>
      </c>
      <c r="B313" t="str">
        <f>CONCATENATE("&lt;entry&gt;",'Word List'!A312,"&lt;/entry&gt;")</f>
        <v>&lt;entry&gt;311&lt;/entry&gt;</v>
      </c>
      <c r="C313" t="str">
        <f>CONCATENATE("&lt;native_orthography&gt;",'Word List'!B312,"&lt;/native_orthography&gt;")</f>
        <v>&lt;native_orthography&gt;I&lt;/native_orthography&gt;</v>
      </c>
      <c r="D313" t="str">
        <f>CONCATENATE("&lt;IPA_transcription&gt;",'Word List'!C312,"&lt;/IPA_transcription&gt;")</f>
        <v>&lt;IPA_transcription&gt;Ruvedza kunonakidza wena.&lt;/IPA_transcription&gt;</v>
      </c>
      <c r="E313" t="str">
        <f>CONCATENATE("&lt;gloss&gt;",'Word List'!D312,"&lt;/gloss&gt;")</f>
        <v>&lt;gloss&gt;Fishing is fun.&lt;/gloss&gt;</v>
      </c>
      <c r="F313" t="s">
        <v>2</v>
      </c>
      <c r="G313" t="str">
        <f>CONCATENATE("&lt;gloss&gt;",'Word List'!F312,"&lt;/gloss&gt;")</f>
        <v>&lt;gloss&gt;&lt;/gloss&gt;</v>
      </c>
      <c r="H313" t="str">
        <f>CONCATENATE("&lt;alt_gloss&gt;",'Word List'!G312,"&lt;/alt_gloss&gt;")</f>
        <v>&lt;alt_gloss&gt;&lt;/alt_gloss&gt;</v>
      </c>
      <c r="I313" t="str">
        <f>CONCATENATE("&lt;semantic_category&gt;",'Word List'!H312,"&lt;/semantic_category&gt;")</f>
        <v>&lt;semantic_category&gt;&lt;/semantic_category&gt;</v>
      </c>
      <c r="J313" t="s">
        <v>2</v>
      </c>
    </row>
    <row r="314" spans="1:10" ht="20.25">
      <c r="A314" t="s">
        <v>1</v>
      </c>
      <c r="B314" t="str">
        <f>CONCATENATE("&lt;entry&gt;",'Word List'!A313,"&lt;/entry&gt;")</f>
        <v>&lt;entry&gt;312&lt;/entry&gt;</v>
      </c>
      <c r="C314" t="str">
        <f>CONCATENATE("&lt;native_orthography&gt;",'Word List'!B313,"&lt;/native_orthography&gt;")</f>
        <v>&lt;native_orthography&gt;II&lt;/native_orthography&gt;</v>
      </c>
      <c r="D314" t="str">
        <f>CONCATENATE("&lt;IPA_transcription&gt;",'Word List'!C313,"&lt;/IPA_transcription&gt;")</f>
        <v>&lt;IPA_transcription&gt;Kuno nakidza nhai?&lt;/IPA_transcription&gt;</v>
      </c>
      <c r="E314" t="str">
        <f>CONCATENATE("&lt;gloss&gt;",'Word List'!D313,"&lt;/gloss&gt;")</f>
        <v>&lt;gloss&gt;Is it really fun?&lt;/gloss&gt;</v>
      </c>
      <c r="F314" t="s">
        <v>2</v>
      </c>
      <c r="G314" t="str">
        <f>CONCATENATE("&lt;gloss&gt;",'Word List'!F313,"&lt;/gloss&gt;")</f>
        <v>&lt;gloss&gt;&lt;/gloss&gt;</v>
      </c>
      <c r="H314" t="str">
        <f>CONCATENATE("&lt;alt_gloss&gt;",'Word List'!G313,"&lt;/alt_gloss&gt;")</f>
        <v>&lt;alt_gloss&gt;&lt;/alt_gloss&gt;</v>
      </c>
      <c r="I314" t="str">
        <f>CONCATENATE("&lt;semantic_category&gt;",'Word List'!H313,"&lt;/semantic_category&gt;")</f>
        <v>&lt;semantic_category&gt;&lt;/semantic_category&gt;</v>
      </c>
      <c r="J314" t="s">
        <v>2</v>
      </c>
    </row>
    <row r="315" spans="1:10" ht="20.25">
      <c r="A315" t="s">
        <v>1</v>
      </c>
      <c r="B315" t="str">
        <f>CONCATENATE("&lt;entry&gt;",'Word List'!A314,"&lt;/entry&gt;")</f>
        <v>&lt;entry&gt;313&lt;/entry&gt;</v>
      </c>
      <c r="C315" t="str">
        <f>CONCATENATE("&lt;native_orthography&gt;",'Word List'!B314,"&lt;/native_orthography&gt;")</f>
        <v>&lt;native_orthography&gt;I&lt;/native_orthography&gt;</v>
      </c>
      <c r="D315" t="str">
        <f>CONCATENATE("&lt;IPA_transcription&gt;",'Word List'!C314,"&lt;/IPA_transcription&gt;")</f>
        <v>&lt;IPA_transcription&gt;Kunonakidza wena.&lt;/IPA_transcription&gt;</v>
      </c>
      <c r="E315" t="str">
        <f>CONCATENATE("&lt;gloss&gt;",'Word List'!D314,"&lt;/gloss&gt;")</f>
        <v>&lt;gloss&gt;Yes it's really fun.&lt;/gloss&gt;</v>
      </c>
      <c r="F315" t="s">
        <v>2</v>
      </c>
      <c r="G315" t="str">
        <f>CONCATENATE("&lt;gloss&gt;",'Word List'!F314,"&lt;/gloss&gt;")</f>
        <v>&lt;gloss&gt;&lt;/gloss&gt;</v>
      </c>
      <c r="H315" t="str">
        <f>CONCATENATE("&lt;alt_gloss&gt;",'Word List'!G314,"&lt;/alt_gloss&gt;")</f>
        <v>&lt;alt_gloss&gt;&lt;/alt_gloss&gt;</v>
      </c>
      <c r="I315" t="str">
        <f>CONCATENATE("&lt;semantic_category&gt;",'Word List'!H314,"&lt;/semantic_category&gt;")</f>
        <v>&lt;semantic_category&gt;&lt;/semantic_category&gt;</v>
      </c>
      <c r="J315" t="s">
        <v>2</v>
      </c>
    </row>
    <row r="316" spans="1:10" ht="20.25">
      <c r="A316" t="s">
        <v>1</v>
      </c>
      <c r="B316" t="str">
        <f>CONCATENATE("&lt;entry&gt;",'Word List'!A315,"&lt;/entry&gt;")</f>
        <v>&lt;entry&gt;314&lt;/entry&gt;</v>
      </c>
      <c r="C316" t="str">
        <f>CONCATENATE("&lt;native_orthography&gt;",'Word List'!B315,"&lt;/native_orthography&gt;")</f>
        <v>&lt;native_orthography&gt;II&lt;/native_orthography&gt;</v>
      </c>
      <c r="D316" t="str">
        <f>CONCATENATE("&lt;IPA_transcription&gt;",'Word List'!C315,"&lt;/IPA_transcription&gt;")</f>
        <v>&lt;IPA_transcription&gt;Zvino isu vamwe kana tisingaendi kuchikoro tinofa mhani nebasa rechikoro, tinenge tichinyora magwaro nemagwaroso.&lt;/IPA_transcription&gt;</v>
      </c>
      <c r="E316" t="str">
        <f>CONCATENATE("&lt;gloss&gt;",'Word List'!D315,"&lt;/gloss&gt;")</f>
        <v>&lt;gloss&gt;Some of us, if we don't go to classes, we work on our assignments, writing as needed.&lt;/gloss&gt;</v>
      </c>
      <c r="F316" t="s">
        <v>2</v>
      </c>
      <c r="G316" t="str">
        <f>CONCATENATE("&lt;gloss&gt;",'Word List'!F315,"&lt;/gloss&gt;")</f>
        <v>&lt;gloss&gt;&lt;/gloss&gt;</v>
      </c>
      <c r="H316" t="str">
        <f>CONCATENATE("&lt;alt_gloss&gt;",'Word List'!G315,"&lt;/alt_gloss&gt;")</f>
        <v>&lt;alt_gloss&gt;&lt;/alt_gloss&gt;</v>
      </c>
      <c r="I316" t="str">
        <f>CONCATENATE("&lt;semantic_category&gt;",'Word List'!H315,"&lt;/semantic_category&gt;")</f>
        <v>&lt;semantic_category&gt;&lt;/semantic_category&gt;</v>
      </c>
      <c r="J316" t="s">
        <v>2</v>
      </c>
    </row>
    <row r="317" spans="1:10" ht="20.25">
      <c r="A317" t="s">
        <v>1</v>
      </c>
      <c r="B317" t="str">
        <f>CONCATENATE("&lt;entry&gt;",'Word List'!A316,"&lt;/entry&gt;")</f>
        <v>&lt;entry&gt;315&lt;/entry&gt;</v>
      </c>
      <c r="C317" t="str">
        <f>CONCATENATE("&lt;native_orthography&gt;",'Word List'!B316,"&lt;/native_orthography&gt;")</f>
        <v>&lt;native_orthography&gt;I&lt;/native_orthography&gt;</v>
      </c>
      <c r="D317" t="str">
        <f>CONCATENATE("&lt;IPA_transcription&gt;",'Word List'!C316,"&lt;/IPA_transcription&gt;")</f>
        <v>&lt;IPA_transcription&gt;Ehe!&lt;/IPA_transcription&gt;</v>
      </c>
      <c r="E317" t="str">
        <f>CONCATENATE("&lt;gloss&gt;",'Word List'!D316,"&lt;/gloss&gt;")</f>
        <v>&lt;gloss&gt;Ehe.&lt;/gloss&gt;</v>
      </c>
      <c r="F317" t="s">
        <v>2</v>
      </c>
      <c r="G317" t="str">
        <f>CONCATENATE("&lt;gloss&gt;",'Word List'!F316,"&lt;/gloss&gt;")</f>
        <v>&lt;gloss&gt;&lt;/gloss&gt;</v>
      </c>
      <c r="H317" t="str">
        <f>CONCATENATE("&lt;alt_gloss&gt;",'Word List'!G316,"&lt;/alt_gloss&gt;")</f>
        <v>&lt;alt_gloss&gt;&lt;/alt_gloss&gt;</v>
      </c>
      <c r="I317" t="str">
        <f>CONCATENATE("&lt;semantic_category&gt;",'Word List'!H316,"&lt;/semantic_category&gt;")</f>
        <v>&lt;semantic_category&gt;&lt;/semantic_category&gt;</v>
      </c>
      <c r="J317" t="s">
        <v>2</v>
      </c>
    </row>
    <row r="318" spans="1:10" ht="20.25">
      <c r="A318" t="s">
        <v>1</v>
      </c>
      <c r="B318" t="str">
        <f>CONCATENATE("&lt;entry&gt;",'Word List'!A317,"&lt;/entry&gt;")</f>
        <v>&lt;entry&gt;316&lt;/entry&gt;</v>
      </c>
      <c r="C318" t="str">
        <f>CONCATENATE("&lt;native_orthography&gt;",'Word List'!B317,"&lt;/native_orthography&gt;")</f>
        <v>&lt;native_orthography&gt;II&lt;/native_orthography&gt;</v>
      </c>
      <c r="D318" t="str">
        <f>CONCATENATE("&lt;IPA_transcription&gt;",'Word List'!C317,"&lt;/IPA_transcription&gt;")</f>
        <v>&lt;IPA_transcription&gt;Nokuti vafundisi vacho canoda kuti mugare makanyoraso.&lt;/IPA_transcription&gt;</v>
      </c>
      <c r="E318" t="str">
        <f>CONCATENATE("&lt;gloss&gt;",'Word List'!D317,"&lt;/gloss&gt;")</f>
        <v>&lt;gloss&gt;Because the teachers require that we write all the time.&lt;/gloss&gt;</v>
      </c>
      <c r="F318" t="s">
        <v>2</v>
      </c>
      <c r="G318" t="str">
        <f>CONCATENATE("&lt;gloss&gt;",'Word List'!F317,"&lt;/gloss&gt;")</f>
        <v>&lt;gloss&gt;&lt;/gloss&gt;</v>
      </c>
      <c r="H318" t="str">
        <f>CONCATENATE("&lt;alt_gloss&gt;",'Word List'!G317,"&lt;/alt_gloss&gt;")</f>
        <v>&lt;alt_gloss&gt;&lt;/alt_gloss&gt;</v>
      </c>
      <c r="I318" t="str">
        <f>CONCATENATE("&lt;semantic_category&gt;",'Word List'!H317,"&lt;/semantic_category&gt;")</f>
        <v>&lt;semantic_category&gt;&lt;/semantic_category&gt;</v>
      </c>
      <c r="J318" t="s">
        <v>2</v>
      </c>
    </row>
    <row r="319" spans="1:10" ht="20.25">
      <c r="A319" t="s">
        <v>1</v>
      </c>
      <c r="B319" t="str">
        <f>CONCATENATE("&lt;entry&gt;",'Word List'!A318,"&lt;/entry&gt;")</f>
        <v>&lt;entry&gt;317&lt;/entry&gt;</v>
      </c>
      <c r="C319" t="str">
        <f>CONCATENATE("&lt;native_orthography&gt;",'Word List'!B318,"&lt;/native_orthography&gt;")</f>
        <v>&lt;native_orthography&gt;I&lt;/native_orthography&gt;</v>
      </c>
      <c r="D319" t="str">
        <f>CONCATENATE("&lt;IPA_transcription&gt;",'Word List'!C318,"&lt;/IPA_transcription&gt;")</f>
        <v>&lt;IPA_transcription&gt;Ko chimwe chinhu chamuri kuita chiyi zviya?&lt;/IPA_transcription&gt;</v>
      </c>
      <c r="E319" t="str">
        <f>CONCATENATE("&lt;gloss&gt;",'Word List'!D318,"&lt;/gloss&gt;")</f>
        <v>&lt;gloss&gt;What else do you do?&lt;/gloss&gt;</v>
      </c>
      <c r="F319" t="s">
        <v>2</v>
      </c>
      <c r="G319" t="str">
        <f>CONCATENATE("&lt;gloss&gt;",'Word List'!F318,"&lt;/gloss&gt;")</f>
        <v>&lt;gloss&gt;&lt;/gloss&gt;</v>
      </c>
      <c r="H319" t="str">
        <f>CONCATENATE("&lt;alt_gloss&gt;",'Word List'!G318,"&lt;/alt_gloss&gt;")</f>
        <v>&lt;alt_gloss&gt;&lt;/alt_gloss&gt;</v>
      </c>
      <c r="I319" t="str">
        <f>CONCATENATE("&lt;semantic_category&gt;",'Word List'!H318,"&lt;/semantic_category&gt;")</f>
        <v>&lt;semantic_category&gt;&lt;/semantic_category&gt;</v>
      </c>
      <c r="J319" t="s">
        <v>2</v>
      </c>
    </row>
    <row r="320" spans="1:10" ht="20.25">
      <c r="A320" t="s">
        <v>1</v>
      </c>
      <c r="B320" t="str">
        <f>CONCATENATE("&lt;entry&gt;",'Word List'!A319,"&lt;/entry&gt;")</f>
        <v>&lt;entry&gt;318&lt;/entry&gt;</v>
      </c>
      <c r="C320" t="str">
        <f>CONCATENATE("&lt;native_orthography&gt;",'Word List'!B319,"&lt;/native_orthography&gt;")</f>
        <v>&lt;native_orthography&gt;II&lt;/native_orthography&gt;</v>
      </c>
      <c r="D320" t="str">
        <f>CONCATENATE("&lt;IPA_transcription&gt;",'Word List'!C319,"&lt;/IPA_transcription&gt;")</f>
        <v>&lt;IPA_transcription&gt;Ee!&lt;/IPA_transcription&gt;</v>
      </c>
      <c r="E320" t="str">
        <f>CONCATENATE("&lt;gloss&gt;",'Word List'!D319,"&lt;/gloss&gt;")</f>
        <v>&lt;gloss&gt;Eh.&lt;/gloss&gt;</v>
      </c>
      <c r="F320" t="s">
        <v>2</v>
      </c>
      <c r="G320" t="str">
        <f>CONCATENATE("&lt;gloss&gt;",'Word List'!F319,"&lt;/gloss&gt;")</f>
        <v>&lt;gloss&gt;&lt;/gloss&gt;</v>
      </c>
      <c r="H320" t="str">
        <f>CONCATENATE("&lt;alt_gloss&gt;",'Word List'!G319,"&lt;/alt_gloss&gt;")</f>
        <v>&lt;alt_gloss&gt;&lt;/alt_gloss&gt;</v>
      </c>
      <c r="I320" t="str">
        <f>CONCATENATE("&lt;semantic_category&gt;",'Word List'!H319,"&lt;/semantic_category&gt;")</f>
        <v>&lt;semantic_category&gt;&lt;/semantic_category&gt;</v>
      </c>
      <c r="J320" t="s">
        <v>2</v>
      </c>
    </row>
    <row r="321" spans="1:10" ht="20.25">
      <c r="A321" t="s">
        <v>1</v>
      </c>
      <c r="B321" t="str">
        <f>CONCATENATE("&lt;entry&gt;",'Word List'!A320,"&lt;/entry&gt;")</f>
        <v>&lt;entry&gt;319&lt;/entry&gt;</v>
      </c>
      <c r="C321" t="str">
        <f>CONCATENATE("&lt;native_orthography&gt;",'Word List'!B320,"&lt;/native_orthography&gt;")</f>
        <v>&lt;native_orthography&gt;I&lt;/native_orthography&gt;</v>
      </c>
      <c r="D321" t="str">
        <f>CONCATENATE("&lt;IPA_transcription&gt;",'Word List'!C320,"&lt;/IPA_transcription&gt;")</f>
        <v>&lt;IPA_transcription&gt;Kana mukange musingaiti zvemuchikoro izvi?&lt;/IPA_transcription&gt;</v>
      </c>
      <c r="E321" t="str">
        <f>CONCATENATE("&lt;gloss&gt;",'Word List'!D320,"&lt;/gloss&gt;")</f>
        <v>&lt;gloss&gt;How about if you are not doing your assignments?&lt;/gloss&gt;</v>
      </c>
      <c r="F321" t="s">
        <v>2</v>
      </c>
      <c r="G321" t="str">
        <f>CONCATENATE("&lt;gloss&gt;",'Word List'!F320,"&lt;/gloss&gt;")</f>
        <v>&lt;gloss&gt;&lt;/gloss&gt;</v>
      </c>
      <c r="H321" t="str">
        <f>CONCATENATE("&lt;alt_gloss&gt;",'Word List'!G320,"&lt;/alt_gloss&gt;")</f>
        <v>&lt;alt_gloss&gt;&lt;/alt_gloss&gt;</v>
      </c>
      <c r="I321" t="str">
        <f>CONCATENATE("&lt;semantic_category&gt;",'Word List'!H320,"&lt;/semantic_category&gt;")</f>
        <v>&lt;semantic_category&gt;&lt;/semantic_category&gt;</v>
      </c>
      <c r="J321" t="s">
        <v>2</v>
      </c>
    </row>
    <row r="322" spans="1:10" ht="20.25">
      <c r="A322" t="s">
        <v>1</v>
      </c>
      <c r="B322" t="str">
        <f>CONCATENATE("&lt;entry&gt;",'Word List'!A321,"&lt;/entry&gt;")</f>
        <v>&lt;entry&gt;320&lt;/entry&gt;</v>
      </c>
      <c r="C322" t="str">
        <f>CONCATENATE("&lt;native_orthography&gt;",'Word List'!B321,"&lt;/native_orthography&gt;")</f>
        <v>&lt;native_orthography&gt;II&lt;/native_orthography&gt;</v>
      </c>
      <c r="D322" t="str">
        <f>CONCATENATE("&lt;IPA_transcription&gt;",'Word List'!C321,"&lt;/IPA_transcription&gt;")</f>
        <v>&lt;IPA_transcription&gt;Aa ndinowanzovhakachira vamweso, vanobva kumusha.&lt;/IPA_transcription&gt;</v>
      </c>
      <c r="E322" t="str">
        <f>CONCATENATE("&lt;gloss&gt;",'Word List'!D321,"&lt;/gloss&gt;")</f>
        <v>&lt;gloss&gt;Ah, I sometimes visit people from home.&lt;/gloss&gt;</v>
      </c>
      <c r="F322" t="s">
        <v>2</v>
      </c>
      <c r="G322" t="str">
        <f>CONCATENATE("&lt;gloss&gt;",'Word List'!F321,"&lt;/gloss&gt;")</f>
        <v>&lt;gloss&gt;&lt;/gloss&gt;</v>
      </c>
      <c r="H322" t="str">
        <f>CONCATENATE("&lt;alt_gloss&gt;",'Word List'!G321,"&lt;/alt_gloss&gt;")</f>
        <v>&lt;alt_gloss&gt;&lt;/alt_gloss&gt;</v>
      </c>
      <c r="I322" t="str">
        <f>CONCATENATE("&lt;semantic_category&gt;",'Word List'!H321,"&lt;/semantic_category&gt;")</f>
        <v>&lt;semantic_category&gt;&lt;/semantic_category&gt;</v>
      </c>
      <c r="J322" t="s">
        <v>2</v>
      </c>
    </row>
    <row r="323" spans="1:10" ht="20.25">
      <c r="A323" t="s">
        <v>1</v>
      </c>
      <c r="B323" t="str">
        <f>CONCATENATE("&lt;entry&gt;",'Word List'!A322,"&lt;/entry&gt;")</f>
        <v>&lt;entry&gt;321&lt;/entry&gt;</v>
      </c>
      <c r="C323" t="str">
        <f>CONCATENATE("&lt;native_orthography&gt;",'Word List'!B322,"&lt;/native_orthography&gt;")</f>
        <v>&lt;native_orthography&gt;I&lt;/native_orthography&gt;</v>
      </c>
      <c r="D323" t="str">
        <f>CONCATENATE("&lt;IPA_transcription&gt;",'Word List'!C322,"&lt;/IPA_transcription&gt;")</f>
        <v>&lt;IPA_transcription&gt;Ko unoziva vamwe here vanogara kuno uku?&lt;/IPA_transcription&gt;</v>
      </c>
      <c r="E323" t="str">
        <f>CONCATENATE("&lt;gloss&gt;",'Word List'!D322,"&lt;/gloss&gt;")</f>
        <v>&lt;gloss&gt;Do you know some who live here?&lt;/gloss&gt;</v>
      </c>
      <c r="F323" t="s">
        <v>2</v>
      </c>
      <c r="G323" t="str">
        <f>CONCATENATE("&lt;gloss&gt;",'Word List'!F322,"&lt;/gloss&gt;")</f>
        <v>&lt;gloss&gt;&lt;/gloss&gt;</v>
      </c>
      <c r="H323" t="str">
        <f>CONCATENATE("&lt;alt_gloss&gt;",'Word List'!G322,"&lt;/alt_gloss&gt;")</f>
        <v>&lt;alt_gloss&gt;&lt;/alt_gloss&gt;</v>
      </c>
      <c r="I323" t="str">
        <f>CONCATENATE("&lt;semantic_category&gt;",'Word List'!H322,"&lt;/semantic_category&gt;")</f>
        <v>&lt;semantic_category&gt;&lt;/semantic_category&gt;</v>
      </c>
      <c r="J323" t="s">
        <v>2</v>
      </c>
    </row>
    <row r="324" spans="1:10" ht="20.25">
      <c r="A324" t="s">
        <v>1</v>
      </c>
      <c r="B324" t="str">
        <f>CONCATENATE("&lt;entry&gt;",'Word List'!A323,"&lt;/entry&gt;")</f>
        <v>&lt;entry&gt;322&lt;/entry&gt;</v>
      </c>
      <c r="C324" t="str">
        <f>CONCATENATE("&lt;native_orthography&gt;",'Word List'!B323,"&lt;/native_orthography&gt;")</f>
        <v>&lt;native_orthography&gt;II&lt;/native_orthography&gt;</v>
      </c>
      <c r="D324" t="str">
        <f>CONCATENATE("&lt;IPA_transcription&gt;",'Word List'!C323,"&lt;/IPA_transcription&gt;")</f>
        <v>&lt;IPA_transcription&gt;Yaa ndinogara nevairi anobva kumusha ikwoyo futi.&lt;/IPA_transcription&gt;</v>
      </c>
      <c r="E324" t="str">
        <f>CONCATENATE("&lt;gloss&gt;",'Word List'!D323,"&lt;/gloss&gt;")</f>
        <v>&lt;gloss&gt;Yes, I live with two groups from home.&lt;/gloss&gt;</v>
      </c>
      <c r="F324" t="s">
        <v>2</v>
      </c>
      <c r="G324" t="str">
        <f>CONCATENATE("&lt;gloss&gt;",'Word List'!F323,"&lt;/gloss&gt;")</f>
        <v>&lt;gloss&gt;&lt;/gloss&gt;</v>
      </c>
      <c r="H324" t="str">
        <f>CONCATENATE("&lt;alt_gloss&gt;",'Word List'!G323,"&lt;/alt_gloss&gt;")</f>
        <v>&lt;alt_gloss&gt;&lt;/alt_gloss&gt;</v>
      </c>
      <c r="I324" t="str">
        <f>CONCATENATE("&lt;semantic_category&gt;",'Word List'!H323,"&lt;/semantic_category&gt;")</f>
        <v>&lt;semantic_category&gt;&lt;/semantic_category&gt;</v>
      </c>
      <c r="J324" t="s">
        <v>2</v>
      </c>
    </row>
    <row r="325" spans="1:10" ht="20.25">
      <c r="A325" t="s">
        <v>1</v>
      </c>
      <c r="B325" t="str">
        <f>CONCATENATE("&lt;entry&gt;",'Word List'!A324,"&lt;/entry&gt;")</f>
        <v>&lt;entry&gt;323&lt;/entry&gt;</v>
      </c>
      <c r="C325" t="str">
        <f>CONCATENATE("&lt;native_orthography&gt;",'Word List'!B324,"&lt;/native_orthography&gt;")</f>
        <v>&lt;native_orthography&gt;I&lt;/native_orthography&gt;</v>
      </c>
      <c r="D325" t="str">
        <f>CONCATENATE("&lt;IPA_transcription&gt;",'Word List'!C324,"&lt;/IPA_transcription&gt;")</f>
        <v>&lt;IPA_transcription&gt;Anobva kumusha?&lt;/IPA_transcription&gt;</v>
      </c>
      <c r="E325" t="str">
        <f>CONCATENATE("&lt;gloss&gt;",'Word List'!D324,"&lt;/gloss&gt;")</f>
        <v>&lt;gloss&gt;They come from home?&lt;/gloss&gt;</v>
      </c>
      <c r="F325" t="s">
        <v>2</v>
      </c>
      <c r="G325" t="str">
        <f>CONCATENATE("&lt;gloss&gt;",'Word List'!F324,"&lt;/gloss&gt;")</f>
        <v>&lt;gloss&gt;&lt;/gloss&gt;</v>
      </c>
      <c r="H325" t="str">
        <f>CONCATENATE("&lt;alt_gloss&gt;",'Word List'!G324,"&lt;/alt_gloss&gt;")</f>
        <v>&lt;alt_gloss&gt;&lt;/alt_gloss&gt;</v>
      </c>
      <c r="I325" t="str">
        <f>CONCATENATE("&lt;semantic_category&gt;",'Word List'!H324,"&lt;/semantic_category&gt;")</f>
        <v>&lt;semantic_category&gt;&lt;/semantic_category&gt;</v>
      </c>
      <c r="J325" t="s">
        <v>2</v>
      </c>
    </row>
    <row r="326" spans="1:10" ht="20.25">
      <c r="A326" t="s">
        <v>1</v>
      </c>
      <c r="B326" t="str">
        <f>CONCATENATE("&lt;entry&gt;",'Word List'!A325,"&lt;/entry&gt;")</f>
        <v>&lt;entry&gt;324&lt;/entry&gt;</v>
      </c>
      <c r="C326" t="str">
        <f>CONCATENATE("&lt;native_orthography&gt;",'Word List'!B325,"&lt;/native_orthography&gt;")</f>
        <v>&lt;native_orthography&gt;II&lt;/native_orthography&gt;</v>
      </c>
      <c r="D326" t="str">
        <f>CONCATENATE("&lt;IPA_transcription&gt;",'Word List'!C325,"&lt;/IPA_transcription&gt;")</f>
        <v>&lt;IPA_transcription&gt;Yaa.&lt;/IPA_transcription&gt;</v>
      </c>
      <c r="E326" t="str">
        <f>CONCATENATE("&lt;gloss&gt;",'Word List'!D325,"&lt;/gloss&gt;")</f>
        <v>&lt;gloss&gt;Yah.&lt;/gloss&gt;</v>
      </c>
      <c r="F326" t="s">
        <v>2</v>
      </c>
      <c r="G326" t="str">
        <f>CONCATENATE("&lt;gloss&gt;",'Word List'!F325,"&lt;/gloss&gt;")</f>
        <v>&lt;gloss&gt;&lt;/gloss&gt;</v>
      </c>
      <c r="H326" t="str">
        <f>CONCATENATE("&lt;alt_gloss&gt;",'Word List'!G325,"&lt;/alt_gloss&gt;")</f>
        <v>&lt;alt_gloss&gt;&lt;/alt_gloss&gt;</v>
      </c>
      <c r="I326" t="str">
        <f>CONCATENATE("&lt;semantic_category&gt;",'Word List'!H325,"&lt;/semantic_category&gt;")</f>
        <v>&lt;semantic_category&gt;&lt;/semantic_category&gt;</v>
      </c>
      <c r="J326" t="s">
        <v>2</v>
      </c>
    </row>
    <row r="327" spans="1:10" ht="20.25">
      <c r="A327" t="s">
        <v>1</v>
      </c>
      <c r="B327" t="str">
        <f>CONCATENATE("&lt;entry&gt;",'Word List'!A326,"&lt;/entry&gt;")</f>
        <v>&lt;entry&gt;325&lt;/entry&gt;</v>
      </c>
      <c r="C327" t="str">
        <f>CONCATENATE("&lt;native_orthography&gt;",'Word List'!B326,"&lt;/native_orthography&gt;")</f>
        <v>&lt;native_orthography&gt;I&lt;/native_orthography&gt;</v>
      </c>
      <c r="D327" t="str">
        <f>CONCATENATE("&lt;IPA_transcription&gt;",'Word List'!C326,"&lt;/IPA_transcription&gt;")</f>
        <v>&lt;IPA_transcription&gt;Unoziva mazita avo?&lt;/IPA_transcription&gt;</v>
      </c>
      <c r="E327" t="str">
        <f>CONCATENATE("&lt;gloss&gt;",'Word List'!D326,"&lt;/gloss&gt;")</f>
        <v>&lt;gloss&gt;Do you know their names?&lt;/gloss&gt;</v>
      </c>
      <c r="F327" t="s">
        <v>2</v>
      </c>
      <c r="G327" t="str">
        <f>CONCATENATE("&lt;gloss&gt;",'Word List'!F326,"&lt;/gloss&gt;")</f>
        <v>&lt;gloss&gt;&lt;/gloss&gt;</v>
      </c>
      <c r="H327" t="str">
        <f>CONCATENATE("&lt;alt_gloss&gt;",'Word List'!G326,"&lt;/alt_gloss&gt;")</f>
        <v>&lt;alt_gloss&gt;&lt;/alt_gloss&gt;</v>
      </c>
      <c r="I327" t="str">
        <f>CONCATENATE("&lt;semantic_category&gt;",'Word List'!H326,"&lt;/semantic_category&gt;")</f>
        <v>&lt;semantic_category&gt;&lt;/semantic_category&gt;</v>
      </c>
      <c r="J327" t="s">
        <v>2</v>
      </c>
    </row>
    <row r="328" spans="1:10" ht="20.25">
      <c r="A328" t="s">
        <v>1</v>
      </c>
      <c r="B328" t="str">
        <f>CONCATENATE("&lt;entry&gt;",'Word List'!A327,"&lt;/entry&gt;")</f>
        <v>&lt;entry&gt;326&lt;/entry&gt;</v>
      </c>
      <c r="C328" t="str">
        <f>CONCATENATE("&lt;native_orthography&gt;",'Word List'!B327,"&lt;/native_orthography&gt;")</f>
        <v>&lt;native_orthography&gt;II&lt;/native_orthography&gt;</v>
      </c>
      <c r="D328" t="str">
        <f>CONCATENATE("&lt;IPA_transcription&gt;",'Word List'!C327,"&lt;/IPA_transcription&gt;")</f>
        <v>&lt;IPA_transcription&gt;Yaa.&lt;/IPA_transcription&gt;</v>
      </c>
      <c r="E328" t="str">
        <f>CONCATENATE("&lt;gloss&gt;",'Word List'!D327,"&lt;/gloss&gt;")</f>
        <v>&lt;gloss&gt;Yah.&lt;/gloss&gt;</v>
      </c>
      <c r="F328" t="s">
        <v>2</v>
      </c>
      <c r="G328" t="str">
        <f>CONCATENATE("&lt;gloss&gt;",'Word List'!F327,"&lt;/gloss&gt;")</f>
        <v>&lt;gloss&gt;&lt;/gloss&gt;</v>
      </c>
      <c r="H328" t="str">
        <f>CONCATENATE("&lt;alt_gloss&gt;",'Word List'!G327,"&lt;/alt_gloss&gt;")</f>
        <v>&lt;alt_gloss&gt;&lt;/alt_gloss&gt;</v>
      </c>
      <c r="I328" t="str">
        <f>CONCATENATE("&lt;semantic_category&gt;",'Word List'!H327,"&lt;/semantic_category&gt;")</f>
        <v>&lt;semantic_category&gt;&lt;/semantic_category&gt;</v>
      </c>
      <c r="J328" t="s">
        <v>2</v>
      </c>
    </row>
    <row r="329" spans="1:10" ht="20.25">
      <c r="A329" t="s">
        <v>1</v>
      </c>
      <c r="B329" t="str">
        <f>CONCATENATE("&lt;entry&gt;",'Word List'!A328,"&lt;/entry&gt;")</f>
        <v>&lt;entry&gt;327&lt;/entry&gt;</v>
      </c>
      <c r="C329" t="str">
        <f>CONCATENATE("&lt;native_orthography&gt;",'Word List'!B328,"&lt;/native_orthography&gt;")</f>
        <v>&lt;native_orthography&gt;I&lt;/native_orthography&gt;</v>
      </c>
      <c r="D329" t="str">
        <f>CONCATENATE("&lt;IPA_transcription&gt;",'Word List'!C328,"&lt;/IPA_transcription&gt;")</f>
        <v>&lt;IPA_transcription&gt;Ndivani?&lt;/IPA_transcription&gt;</v>
      </c>
      <c r="E329" t="str">
        <f>CONCATENATE("&lt;gloss&gt;",'Word List'!D328,"&lt;/gloss&gt;")</f>
        <v>&lt;gloss&gt;What are they?&lt;/gloss&gt;</v>
      </c>
      <c r="F329" t="s">
        <v>2</v>
      </c>
      <c r="G329" t="str">
        <f>CONCATENATE("&lt;gloss&gt;",'Word List'!F328,"&lt;/gloss&gt;")</f>
        <v>&lt;gloss&gt;&lt;/gloss&gt;</v>
      </c>
      <c r="H329" t="str">
        <f>CONCATENATE("&lt;alt_gloss&gt;",'Word List'!G328,"&lt;/alt_gloss&gt;")</f>
        <v>&lt;alt_gloss&gt;&lt;/alt_gloss&gt;</v>
      </c>
      <c r="I329" t="str">
        <f>CONCATENATE("&lt;semantic_category&gt;",'Word List'!H328,"&lt;/semantic_category&gt;")</f>
        <v>&lt;semantic_category&gt;&lt;/semantic_category&gt;</v>
      </c>
      <c r="J329" t="s">
        <v>2</v>
      </c>
    </row>
    <row r="330" spans="1:10" ht="20.25">
      <c r="A330" t="s">
        <v>1</v>
      </c>
      <c r="B330" t="str">
        <f>CONCATENATE("&lt;entry&gt;",'Word List'!A329,"&lt;/entry&gt;")</f>
        <v>&lt;entry&gt;328&lt;/entry&gt;</v>
      </c>
      <c r="C330" t="str">
        <f>CONCATENATE("&lt;native_orthography&gt;",'Word List'!B329,"&lt;/native_orthography&gt;")</f>
        <v>&lt;native_orthography&gt;II&lt;/native_orthography&gt;</v>
      </c>
      <c r="D330" t="str">
        <f>CONCATENATE("&lt;IPA_transcription&gt;",'Word List'!C329,"&lt;/IPA_transcription&gt;")</f>
        <v>&lt;IPA_transcription&gt;Umwe wach ndiClement, umwe wacho ndi Thembaletu.&lt;/IPA_transcription&gt;</v>
      </c>
      <c r="E330" t="str">
        <f>CONCATENATE("&lt;gloss&gt;",'Word List'!D329,"&lt;/gloss&gt;")</f>
        <v>&lt;gloss&gt;One of them is Clement and the other is Tembalethu.&lt;/gloss&gt;</v>
      </c>
      <c r="F330" t="s">
        <v>2</v>
      </c>
      <c r="G330" t="str">
        <f>CONCATENATE("&lt;gloss&gt;",'Word List'!F329,"&lt;/gloss&gt;")</f>
        <v>&lt;gloss&gt;&lt;/gloss&gt;</v>
      </c>
      <c r="H330" t="str">
        <f>CONCATENATE("&lt;alt_gloss&gt;",'Word List'!G329,"&lt;/alt_gloss&gt;")</f>
        <v>&lt;alt_gloss&gt;&lt;/alt_gloss&gt;</v>
      </c>
      <c r="I330" t="str">
        <f>CONCATENATE("&lt;semantic_category&gt;",'Word List'!H329,"&lt;/semantic_category&gt;")</f>
        <v>&lt;semantic_category&gt;&lt;/semantic_category&gt;</v>
      </c>
      <c r="J330" t="s">
        <v>2</v>
      </c>
    </row>
    <row r="331" spans="1:10" ht="20.25">
      <c r="A331" t="s">
        <v>1</v>
      </c>
      <c r="B331" t="str">
        <f>CONCATENATE("&lt;entry&gt;",'Word List'!A330,"&lt;/entry&gt;")</f>
        <v>&lt;entry&gt;329&lt;/entry&gt;</v>
      </c>
      <c r="C331" t="str">
        <f>CONCATENATE("&lt;native_orthography&gt;",'Word List'!B330,"&lt;/native_orthography&gt;")</f>
        <v>&lt;native_orthography&gt;I&lt;/native_orthography&gt;</v>
      </c>
      <c r="D331" t="str">
        <f>CONCATENATE("&lt;IPA_transcription&gt;",'Word List'!C330,"&lt;/IPA_transcription&gt;")</f>
        <v>&lt;IPA_transcription&gt;Oho, unotogara navo pamba nhai?&lt;/IPA_transcription&gt;</v>
      </c>
      <c r="E331" t="str">
        <f>CONCATENATE("&lt;gloss&gt;",'Word List'!D330,"&lt;/gloss&gt;")</f>
        <v>&lt;gloss&gt;Do you guys stay together?&lt;/gloss&gt;</v>
      </c>
      <c r="F331" t="s">
        <v>2</v>
      </c>
      <c r="G331" t="str">
        <f>CONCATENATE("&lt;gloss&gt;",'Word List'!F330,"&lt;/gloss&gt;")</f>
        <v>&lt;gloss&gt;&lt;/gloss&gt;</v>
      </c>
      <c r="H331" t="str">
        <f>CONCATENATE("&lt;alt_gloss&gt;",'Word List'!G330,"&lt;/alt_gloss&gt;")</f>
        <v>&lt;alt_gloss&gt;&lt;/alt_gloss&gt;</v>
      </c>
      <c r="I331" t="str">
        <f>CONCATENATE("&lt;semantic_category&gt;",'Word List'!H330,"&lt;/semantic_category&gt;")</f>
        <v>&lt;semantic_category&gt;&lt;/semantic_category&gt;</v>
      </c>
      <c r="J331" t="s">
        <v>2</v>
      </c>
    </row>
    <row r="332" spans="1:10" ht="20.25">
      <c r="A332" t="s">
        <v>1</v>
      </c>
      <c r="B332" t="str">
        <f>CONCATENATE("&lt;entry&gt;",'Word List'!A331,"&lt;/entry&gt;")</f>
        <v>&lt;entry&gt;330&lt;/entry&gt;</v>
      </c>
      <c r="C332" t="str">
        <f>CONCATENATE("&lt;native_orthography&gt;",'Word List'!B331,"&lt;/native_orthography&gt;")</f>
        <v>&lt;native_orthography&gt;II&lt;/native_orthography&gt;</v>
      </c>
      <c r="D332" t="str">
        <f>CONCATENATE("&lt;IPA_transcription&gt;",'Word List'!C331,"&lt;/IPA_transcription&gt;")</f>
        <v>&lt;IPA_transcription&gt;Yaa, tinotogara tese tichitobika hedu sadzaso nemuriwo; aa tinonakirwa mhani.&lt;/IPA_transcription&gt;</v>
      </c>
      <c r="E332" t="str">
        <f>CONCATENATE("&lt;gloss&gt;",'Word List'!D331,"&lt;/gloss&gt;")</f>
        <v>&lt;gloss&gt;Yah, we live together and we cook thick porridge and greens, ah, we enjoy a lot.&lt;/gloss&gt;</v>
      </c>
      <c r="F332" t="s">
        <v>2</v>
      </c>
      <c r="G332" t="str">
        <f>CONCATENATE("&lt;gloss&gt;",'Word List'!F331,"&lt;/gloss&gt;")</f>
        <v>&lt;gloss&gt;&lt;/gloss&gt;</v>
      </c>
      <c r="H332" t="str">
        <f>CONCATENATE("&lt;alt_gloss&gt;",'Word List'!G331,"&lt;/alt_gloss&gt;")</f>
        <v>&lt;alt_gloss&gt;&lt;/alt_gloss&gt;</v>
      </c>
      <c r="I332" t="str">
        <f>CONCATENATE("&lt;semantic_category&gt;",'Word List'!H331,"&lt;/semantic_category&gt;")</f>
        <v>&lt;semantic_category&gt;&lt;/semantic_category&gt;</v>
      </c>
      <c r="J332" t="s">
        <v>2</v>
      </c>
    </row>
    <row r="333" spans="1:10" ht="20.25">
      <c r="A333" t="s">
        <v>1</v>
      </c>
      <c r="B333" t="str">
        <f>CONCATENATE("&lt;entry&gt;",'Word List'!A332,"&lt;/entry&gt;")</f>
        <v>&lt;entry&gt;331&lt;/entry&gt;</v>
      </c>
      <c r="C333" t="str">
        <f>CONCATENATE("&lt;native_orthography&gt;",'Word List'!B332,"&lt;/native_orthography&gt;")</f>
        <v>&lt;native_orthography&gt;I&lt;/native_orthography&gt;</v>
      </c>
      <c r="D333" t="str">
        <f>CONCATENATE("&lt;IPA_transcription&gt;",'Word List'!C332,"&lt;/IPA_transcription&gt;")</f>
        <v>&lt;IPA_transcription&gt;Inga teyi makagarika wani.&lt;/IPA_transcription&gt;</v>
      </c>
      <c r="E333" t="str">
        <f>CONCATENATE("&lt;gloss&gt;",'Word List'!D332,"&lt;/gloss&gt;")</f>
        <v>&lt;gloss&gt;It sounds like you are well settled.&lt;/gloss&gt;</v>
      </c>
      <c r="F333" t="s">
        <v>2</v>
      </c>
      <c r="G333" t="str">
        <f>CONCATENATE("&lt;gloss&gt;",'Word List'!F332,"&lt;/gloss&gt;")</f>
        <v>&lt;gloss&gt;&lt;/gloss&gt;</v>
      </c>
      <c r="H333" t="str">
        <f>CONCATENATE("&lt;alt_gloss&gt;",'Word List'!G332,"&lt;/alt_gloss&gt;")</f>
        <v>&lt;alt_gloss&gt;&lt;/alt_gloss&gt;</v>
      </c>
      <c r="I333" t="str">
        <f>CONCATENATE("&lt;semantic_category&gt;",'Word List'!H332,"&lt;/semantic_category&gt;")</f>
        <v>&lt;semantic_category&gt;&lt;/semantic_category&gt;</v>
      </c>
      <c r="J333" t="s">
        <v>2</v>
      </c>
    </row>
    <row r="334" spans="1:10" ht="20.25">
      <c r="A334" t="s">
        <v>1</v>
      </c>
      <c r="B334" t="str">
        <f>CONCATENATE("&lt;entry&gt;",'Word List'!A333,"&lt;/entry&gt;")</f>
        <v>&lt;entry&gt;332&lt;/entry&gt;</v>
      </c>
      <c r="C334" t="str">
        <f>CONCATENATE("&lt;native_orthography&gt;",'Word List'!B333,"&lt;/native_orthography&gt;")</f>
        <v>&lt;native_orthography&gt;II&lt;/native_orthography&gt;</v>
      </c>
      <c r="D334" t="str">
        <f>CONCATENATE("&lt;IPA_transcription&gt;",'Word List'!C333,"&lt;/IPA_transcription&gt;")</f>
        <v>&lt;IPA_transcription&gt;Aa kana ukawana nguvaso....&lt;/IPA_transcription&gt;</v>
      </c>
      <c r="E334" t="str">
        <f>CONCATENATE("&lt;gloss&gt;",'Word List'!D333,"&lt;/gloss&gt;")</f>
        <v>&lt;gloss&gt;Ah, if you get a chance,....&lt;/gloss&gt;</v>
      </c>
      <c r="F334" t="s">
        <v>2</v>
      </c>
      <c r="G334" t="str">
        <f>CONCATENATE("&lt;gloss&gt;",'Word List'!F333,"&lt;/gloss&gt;")</f>
        <v>&lt;gloss&gt;&lt;/gloss&gt;</v>
      </c>
      <c r="H334" t="str">
        <f>CONCATENATE("&lt;alt_gloss&gt;",'Word List'!G333,"&lt;/alt_gloss&gt;")</f>
        <v>&lt;alt_gloss&gt;&lt;/alt_gloss&gt;</v>
      </c>
      <c r="I334" t="str">
        <f>CONCATENATE("&lt;semantic_category&gt;",'Word List'!H333,"&lt;/semantic_category&gt;")</f>
        <v>&lt;semantic_category&gt;&lt;/semantic_category&gt;</v>
      </c>
      <c r="J334" t="s">
        <v>2</v>
      </c>
    </row>
    <row r="335" spans="1:10" ht="20.25">
      <c r="A335" t="s">
        <v>1</v>
      </c>
      <c r="B335" t="str">
        <f>CONCATENATE("&lt;entry&gt;",'Word List'!A334,"&lt;/entry&gt;")</f>
        <v>&lt;entry&gt;333&lt;/entry&gt;</v>
      </c>
      <c r="C335" t="str">
        <f>CONCATENATE("&lt;native_orthography&gt;",'Word List'!B334,"&lt;/native_orthography&gt;")</f>
        <v>&lt;native_orthography&gt;I&lt;/native_orthography&gt;</v>
      </c>
      <c r="D335" t="str">
        <f>CONCATENATE("&lt;IPA_transcription&gt;",'Word List'!C334,"&lt;/IPA_transcription&gt;")</f>
        <v>&lt;IPA_transcription&gt;Ee?&lt;/IPA_transcription&gt;</v>
      </c>
      <c r="E335" t="str">
        <f>CONCATENATE("&lt;gloss&gt;",'Word List'!D334,"&lt;/gloss&gt;")</f>
        <v>&lt;gloss&gt;Eh.&lt;/gloss&gt;</v>
      </c>
      <c r="F335" t="s">
        <v>2</v>
      </c>
      <c r="G335" t="str">
        <f>CONCATENATE("&lt;gloss&gt;",'Word List'!F334,"&lt;/gloss&gt;")</f>
        <v>&lt;gloss&gt;&lt;/gloss&gt;</v>
      </c>
      <c r="H335" t="str">
        <f>CONCATENATE("&lt;alt_gloss&gt;",'Word List'!G334,"&lt;/alt_gloss&gt;")</f>
        <v>&lt;alt_gloss&gt;&lt;/alt_gloss&gt;</v>
      </c>
      <c r="I335" t="str">
        <f>CONCATENATE("&lt;semantic_category&gt;",'Word List'!H334,"&lt;/semantic_category&gt;")</f>
        <v>&lt;semantic_category&gt;&lt;/semantic_category&gt;</v>
      </c>
      <c r="J335" t="s">
        <v>2</v>
      </c>
    </row>
    <row r="336" spans="1:10" ht="20.25">
      <c r="A336" t="s">
        <v>1</v>
      </c>
      <c r="B336" t="str">
        <f>CONCATENATE("&lt;entry&gt;",'Word List'!A335,"&lt;/entry&gt;")</f>
        <v>&lt;entry&gt;334&lt;/entry&gt;</v>
      </c>
      <c r="C336" t="str">
        <f>CONCATENATE("&lt;native_orthography&gt;",'Word List'!B335,"&lt;/native_orthography&gt;")</f>
        <v>&lt;native_orthography&gt;II&lt;/native_orthography&gt;</v>
      </c>
      <c r="D336" t="str">
        <f>CONCATENATE("&lt;IPA_transcription&gt;",'Word List'!C335,"&lt;/IPA_transcription&gt;")</f>
        <v>&lt;IPA_transcription&gt;Umbouyawoso umbotivhakachira.&lt;/IPA_transcription&gt;</v>
      </c>
      <c r="E336" t="str">
        <f>CONCATENATE("&lt;gloss&gt;",'Word List'!D335,"&lt;/gloss&gt;")</f>
        <v>&lt;gloss&gt;Come and visit us.&lt;/gloss&gt;</v>
      </c>
      <c r="F336" t="s">
        <v>2</v>
      </c>
      <c r="G336" t="str">
        <f>CONCATENATE("&lt;gloss&gt;",'Word List'!F335,"&lt;/gloss&gt;")</f>
        <v>&lt;gloss&gt;&lt;/gloss&gt;</v>
      </c>
      <c r="H336" t="str">
        <f>CONCATENATE("&lt;alt_gloss&gt;",'Word List'!G335,"&lt;/alt_gloss&gt;")</f>
        <v>&lt;alt_gloss&gt;&lt;/alt_gloss&gt;</v>
      </c>
      <c r="I336" t="str">
        <f>CONCATENATE("&lt;semantic_category&gt;",'Word List'!H335,"&lt;/semantic_category&gt;")</f>
        <v>&lt;semantic_category&gt;&lt;/semantic_category&gt;</v>
      </c>
      <c r="J336" t="s">
        <v>2</v>
      </c>
    </row>
    <row r="337" spans="1:10" ht="20.25">
      <c r="A337" t="s">
        <v>1</v>
      </c>
      <c r="B337" t="str">
        <f>CONCATENATE("&lt;entry&gt;",'Word List'!A336,"&lt;/entry&gt;")</f>
        <v>&lt;entry&gt;335&lt;/entry&gt;</v>
      </c>
      <c r="C337" t="str">
        <f>CONCATENATE("&lt;native_orthography&gt;",'Word List'!B336,"&lt;/native_orthography&gt;")</f>
        <v>&lt;native_orthography&gt;I&lt;/native_orthography&gt;</v>
      </c>
      <c r="D337" t="str">
        <f>CONCATENATE("&lt;IPA_transcription&gt;",'Word List'!C336,"&lt;/IPA_transcription&gt;")</f>
        <v>&lt;IPA_transcription&gt;Ngekuti....&lt;/IPA_transcription&gt;</v>
      </c>
      <c r="E337" t="str">
        <f>CONCATENATE("&lt;gloss&gt;",'Word List'!D336,"&lt;/gloss&gt;")</f>
        <v>&lt;gloss&gt;Because…&lt;/gloss&gt;</v>
      </c>
      <c r="F337" t="s">
        <v>2</v>
      </c>
      <c r="G337" t="str">
        <f>CONCATENATE("&lt;gloss&gt;",'Word List'!F336,"&lt;/gloss&gt;")</f>
        <v>&lt;gloss&gt;&lt;/gloss&gt;</v>
      </c>
      <c r="H337" t="str">
        <f>CONCATENATE("&lt;alt_gloss&gt;",'Word List'!G336,"&lt;/alt_gloss&gt;")</f>
        <v>&lt;alt_gloss&gt;&lt;/alt_gloss&gt;</v>
      </c>
      <c r="I337" t="str">
        <f>CONCATENATE("&lt;semantic_category&gt;",'Word List'!H336,"&lt;/semantic_category&gt;")</f>
        <v>&lt;semantic_category&gt;&lt;/semantic_category&gt;</v>
      </c>
      <c r="J337" t="s">
        <v>2</v>
      </c>
    </row>
    <row r="338" spans="1:10" ht="20.25">
      <c r="A338" t="s">
        <v>1</v>
      </c>
      <c r="B338" t="str">
        <f>CONCATENATE("&lt;entry&gt;",'Word List'!A337,"&lt;/entry&gt;")</f>
        <v>&lt;entry&gt;336&lt;/entry&gt;</v>
      </c>
      <c r="C338" t="str">
        <f>CONCATENATE("&lt;native_orthography&gt;",'Word List'!B337,"&lt;/native_orthography&gt;")</f>
        <v>&lt;native_orthography&gt;II&lt;/native_orthography&gt;</v>
      </c>
      <c r="D338" t="str">
        <f>CONCATENATE("&lt;IPA_transcription&gt;",'Word List'!C337,"&lt;/IPA_transcription&gt;")</f>
        <v>&lt;IPA_transcription&gt;Uchaona futi sadza richitonuhwiraso pamusuo.&lt;/IPA_transcription&gt;</v>
      </c>
      <c r="E338" t="str">
        <f>CONCATENATE("&lt;gloss&gt;",'Word List'!D337,"&lt;/gloss&gt;")</f>
        <v>&lt;gloss&gt;You will find the food smelling good as enter our house.&lt;/gloss&gt;</v>
      </c>
      <c r="F338" t="s">
        <v>2</v>
      </c>
      <c r="G338" t="str">
        <f>CONCATENATE("&lt;gloss&gt;",'Word List'!F337,"&lt;/gloss&gt;")</f>
        <v>&lt;gloss&gt;&lt;/gloss&gt;</v>
      </c>
      <c r="H338" t="str">
        <f>CONCATENATE("&lt;alt_gloss&gt;",'Word List'!G337,"&lt;/alt_gloss&gt;")</f>
        <v>&lt;alt_gloss&gt;&lt;/alt_gloss&gt;</v>
      </c>
      <c r="I338" t="str">
        <f>CONCATENATE("&lt;semantic_category&gt;",'Word List'!H337,"&lt;/semantic_category&gt;")</f>
        <v>&lt;semantic_category&gt;&lt;/semantic_category&gt;</v>
      </c>
      <c r="J338" t="s">
        <v>2</v>
      </c>
    </row>
    <row r="339" spans="1:10" ht="20.25">
      <c r="A339" t="s">
        <v>1</v>
      </c>
      <c r="B339" t="str">
        <f>CONCATENATE("&lt;entry&gt;",'Word List'!A338,"&lt;/entry&gt;")</f>
        <v>&lt;entry&gt;337&lt;/entry&gt;</v>
      </c>
      <c r="C339" t="str">
        <f>CONCATENATE("&lt;native_orthography&gt;",'Word List'!B338,"&lt;/native_orthography&gt;")</f>
        <v>&lt;native_orthography&gt;I&lt;/native_orthography&gt;</v>
      </c>
      <c r="D339" t="str">
        <f>CONCATENATE("&lt;IPA_transcription&gt;",'Word List'!C338,"&lt;/IPA_transcription&gt;")</f>
        <v>&lt;IPA_transcription&gt;Ee!&lt;/IPA_transcription&gt;</v>
      </c>
      <c r="E339" t="str">
        <f>CONCATENATE("&lt;gloss&gt;",'Word List'!D338,"&lt;/gloss&gt;")</f>
        <v>&lt;gloss&gt;Eh.&lt;/gloss&gt;</v>
      </c>
      <c r="F339" t="s">
        <v>2</v>
      </c>
      <c r="G339" t="str">
        <f>CONCATENATE("&lt;gloss&gt;",'Word List'!F338,"&lt;/gloss&gt;")</f>
        <v>&lt;gloss&gt;&lt;/gloss&gt;</v>
      </c>
      <c r="H339" t="str">
        <f>CONCATENATE("&lt;alt_gloss&gt;",'Word List'!G338,"&lt;/alt_gloss&gt;")</f>
        <v>&lt;alt_gloss&gt;&lt;/alt_gloss&gt;</v>
      </c>
      <c r="I339" t="str">
        <f>CONCATENATE("&lt;semantic_category&gt;",'Word List'!H338,"&lt;/semantic_category&gt;")</f>
        <v>&lt;semantic_category&gt;&lt;/semantic_category&gt;</v>
      </c>
      <c r="J339" t="s">
        <v>2</v>
      </c>
    </row>
    <row r="340" spans="1:10" ht="20.25">
      <c r="A340" t="s">
        <v>1</v>
      </c>
      <c r="B340" t="str">
        <f>CONCATENATE("&lt;entry&gt;",'Word List'!A339,"&lt;/entry&gt;")</f>
        <v>&lt;entry&gt;338&lt;/entry&gt;</v>
      </c>
      <c r="C340" t="str">
        <f>CONCATENATE("&lt;native_orthography&gt;",'Word List'!B339,"&lt;/native_orthography&gt;")</f>
        <v>&lt;native_orthography&gt;II&lt;/native_orthography&gt;</v>
      </c>
      <c r="D340" t="str">
        <f>CONCATENATE("&lt;IPA_transcription&gt;",'Word List'!C339,"&lt;/IPA_transcription&gt;")</f>
        <v>&lt;IPA_transcription&gt;Yaa.&lt;/IPA_transcription&gt;</v>
      </c>
      <c r="E340" t="str">
        <f>CONCATENATE("&lt;gloss&gt;",'Word List'!D339,"&lt;/gloss&gt;")</f>
        <v>&lt;gloss&gt;Yah.&lt;/gloss&gt;</v>
      </c>
      <c r="F340" t="s">
        <v>2</v>
      </c>
      <c r="G340" t="str">
        <f>CONCATENATE("&lt;gloss&gt;",'Word List'!F339,"&lt;/gloss&gt;")</f>
        <v>&lt;gloss&gt;&lt;/gloss&gt;</v>
      </c>
      <c r="H340" t="str">
        <f>CONCATENATE("&lt;alt_gloss&gt;",'Word List'!G339,"&lt;/alt_gloss&gt;")</f>
        <v>&lt;alt_gloss&gt;&lt;/alt_gloss&gt;</v>
      </c>
      <c r="I340" t="str">
        <f>CONCATENATE("&lt;semantic_category&gt;",'Word List'!H339,"&lt;/semantic_category&gt;")</f>
        <v>&lt;semantic_category&gt;&lt;/semantic_category&gt;</v>
      </c>
      <c r="J340" t="s">
        <v>2</v>
      </c>
    </row>
    <row r="341" spans="1:10" ht="20.25">
      <c r="A341" t="s">
        <v>1</v>
      </c>
      <c r="B341" t="str">
        <f>CONCATENATE("&lt;entry&gt;",'Word List'!A340,"&lt;/entry&gt;")</f>
        <v>&lt;entry&gt;339&lt;/entry&gt;</v>
      </c>
      <c r="C341" t="str">
        <f>CONCATENATE("&lt;native_orthography&gt;",'Word List'!B340,"&lt;/native_orthography&gt;")</f>
        <v>&lt;native_orthography&gt;I&lt;/native_orthography&gt;</v>
      </c>
      <c r="D341" t="str">
        <f>CONCATENATE("&lt;IPA_transcription&gt;",'Word List'!C340,"&lt;/IPA_transcription&gt;")</f>
        <v>&lt;IPA_transcription&gt;Kana ukanditi bika sadza mazuva anoka.&lt;/IPA_transcription&gt;</v>
      </c>
      <c r="E341" t="str">
        <f>CONCATENATE("&lt;gloss&gt;",'Word List'!D340,"&lt;/gloss&gt;")</f>
        <v>&lt;gloss&gt;If you tell me to cook thick porridge these days....&lt;/gloss&gt;</v>
      </c>
      <c r="F341" t="s">
        <v>2</v>
      </c>
      <c r="G341" t="str">
        <f>CONCATENATE("&lt;gloss&gt;",'Word List'!F340,"&lt;/gloss&gt;")</f>
        <v>&lt;gloss&gt;&lt;/gloss&gt;</v>
      </c>
      <c r="H341" t="str">
        <f>CONCATENATE("&lt;alt_gloss&gt;",'Word List'!G340,"&lt;/alt_gloss&gt;")</f>
        <v>&lt;alt_gloss&gt;&lt;/alt_gloss&gt;</v>
      </c>
      <c r="I341" t="str">
        <f>CONCATENATE("&lt;semantic_category&gt;",'Word List'!H340,"&lt;/semantic_category&gt;")</f>
        <v>&lt;semantic_category&gt;&lt;/semantic_category&gt;</v>
      </c>
      <c r="J341" t="s">
        <v>2</v>
      </c>
    </row>
    <row r="342" spans="1:10" ht="20.25">
      <c r="A342" t="s">
        <v>1</v>
      </c>
      <c r="B342" t="str">
        <f>CONCATENATE("&lt;entry&gt;",'Word List'!A341,"&lt;/entry&gt;")</f>
        <v>&lt;entry&gt;340&lt;/entry&gt;</v>
      </c>
      <c r="C342" t="str">
        <f>CONCATENATE("&lt;native_orthography&gt;",'Word List'!B341,"&lt;/native_orthography&gt;")</f>
        <v>&lt;native_orthography&gt;II&lt;/native_orthography&gt;</v>
      </c>
      <c r="D342" t="str">
        <f>CONCATENATE("&lt;IPA_transcription&gt;",'Word List'!C341,"&lt;/IPA_transcription&gt;")</f>
        <v>&lt;IPA_transcription&gt;Ee?&lt;/IPA_transcription&gt;</v>
      </c>
      <c r="E342" t="str">
        <f>CONCATENATE("&lt;gloss&gt;",'Word List'!D341,"&lt;/gloss&gt;")</f>
        <v>&lt;gloss&gt;Eh.&lt;/gloss&gt;</v>
      </c>
      <c r="F342" t="s">
        <v>2</v>
      </c>
      <c r="G342" t="str">
        <f>CONCATENATE("&lt;gloss&gt;",'Word List'!F341,"&lt;/gloss&gt;")</f>
        <v>&lt;gloss&gt;&lt;/gloss&gt;</v>
      </c>
      <c r="H342" t="str">
        <f>CONCATENATE("&lt;alt_gloss&gt;",'Word List'!G341,"&lt;/alt_gloss&gt;")</f>
        <v>&lt;alt_gloss&gt;&lt;/alt_gloss&gt;</v>
      </c>
      <c r="I342" t="str">
        <f>CONCATENATE("&lt;semantic_category&gt;",'Word List'!H341,"&lt;/semantic_category&gt;")</f>
        <v>&lt;semantic_category&gt;&lt;/semantic_category&gt;</v>
      </c>
      <c r="J342" t="s">
        <v>2</v>
      </c>
    </row>
    <row r="343" spans="1:10" ht="20.25">
      <c r="A343" t="s">
        <v>1</v>
      </c>
      <c r="B343" t="str">
        <f>CONCATENATE("&lt;entry&gt;",'Word List'!A342,"&lt;/entry&gt;")</f>
        <v>&lt;entry&gt;341&lt;/entry&gt;</v>
      </c>
      <c r="C343" t="str">
        <f>CONCATENATE("&lt;native_orthography&gt;",'Word List'!B342,"&lt;/native_orthography&gt;")</f>
        <v>&lt;native_orthography&gt;I&lt;/native_orthography&gt;</v>
      </c>
      <c r="D343" t="str">
        <f>CONCATENATE("&lt;IPA_transcription&gt;",'Word List'!C342,"&lt;/IPA_transcription&gt;")</f>
        <v>&lt;IPA_transcription&gt;Ndinobika mbodza.&lt;/IPA_transcription&gt;</v>
      </c>
      <c r="E343" t="str">
        <f>CONCATENATE("&lt;gloss&gt;",'Word List'!D342,"&lt;/gloss&gt;")</f>
        <v>&lt;gloss&gt;I won't cook it well.&lt;/gloss&gt;</v>
      </c>
      <c r="F343" t="s">
        <v>2</v>
      </c>
      <c r="G343" t="str">
        <f>CONCATENATE("&lt;gloss&gt;",'Word List'!F342,"&lt;/gloss&gt;")</f>
        <v>&lt;gloss&gt;&lt;/gloss&gt;</v>
      </c>
      <c r="H343" t="str">
        <f>CONCATENATE("&lt;alt_gloss&gt;",'Word List'!G342,"&lt;/alt_gloss&gt;")</f>
        <v>&lt;alt_gloss&gt;&lt;/alt_gloss&gt;</v>
      </c>
      <c r="I343" t="str">
        <f>CONCATENATE("&lt;semantic_category&gt;",'Word List'!H342,"&lt;/semantic_category&gt;")</f>
        <v>&lt;semantic_category&gt;&lt;/semantic_category&gt;</v>
      </c>
      <c r="J343" t="s">
        <v>2</v>
      </c>
    </row>
    <row r="344" spans="1:10" ht="20.25">
      <c r="A344" t="s">
        <v>1</v>
      </c>
      <c r="B344" t="str">
        <f>CONCATENATE("&lt;entry&gt;",'Word List'!A343,"&lt;/entry&gt;")</f>
        <v>&lt;entry&gt;342&lt;/entry&gt;</v>
      </c>
      <c r="C344" t="str">
        <f>CONCATENATE("&lt;native_orthography&gt;",'Word List'!B343,"&lt;/native_orthography&gt;")</f>
        <v>&lt;native_orthography&gt;II&lt;/native_orthography&gt;</v>
      </c>
      <c r="D344" t="str">
        <f>CONCATENATE("&lt;IPA_transcription&gt;",'Word List'!C343,"&lt;/IPA_transcription&gt;")</f>
        <v>&lt;IPA_transcription&gt;Mbodza chaiyo?&lt;/IPA_transcription&gt;</v>
      </c>
      <c r="E344" t="str">
        <f>CONCATENATE("&lt;gloss&gt;",'Word List'!D343,"&lt;/gloss&gt;")</f>
        <v>&lt;gloss&gt;You mean bad food?&lt;/gloss&gt;</v>
      </c>
      <c r="F344" t="s">
        <v>2</v>
      </c>
      <c r="G344" t="str">
        <f>CONCATENATE("&lt;gloss&gt;",'Word List'!F343,"&lt;/gloss&gt;")</f>
        <v>&lt;gloss&gt;&lt;/gloss&gt;</v>
      </c>
      <c r="H344" t="str">
        <f>CONCATENATE("&lt;alt_gloss&gt;",'Word List'!G343,"&lt;/alt_gloss&gt;")</f>
        <v>&lt;alt_gloss&gt;&lt;/alt_gloss&gt;</v>
      </c>
      <c r="I344" t="str">
        <f>CONCATENATE("&lt;semantic_category&gt;",'Word List'!H343,"&lt;/semantic_category&gt;")</f>
        <v>&lt;semantic_category&gt;&lt;/semantic_category&gt;</v>
      </c>
      <c r="J344" t="s">
        <v>2</v>
      </c>
    </row>
    <row r="345" spans="1:10" ht="20.25">
      <c r="A345" t="s">
        <v>1</v>
      </c>
      <c r="B345" t="str">
        <f>CONCATENATE("&lt;entry&gt;",'Word List'!A344,"&lt;/entry&gt;")</f>
        <v>&lt;entry&gt;343&lt;/entry&gt;</v>
      </c>
      <c r="C345" t="str">
        <f>CONCATENATE("&lt;native_orthography&gt;",'Word List'!B344,"&lt;/native_orthography&gt;")</f>
        <v>&lt;native_orthography&gt;I&lt;/native_orthography&gt;</v>
      </c>
      <c r="D345" t="str">
        <f>CONCATENATE("&lt;IPA_transcription&gt;",'Word List'!C344,"&lt;/IPA_transcription&gt;")</f>
        <v>&lt;IPA_transcription&gt;Mbodza wena.&lt;/IPA_transcription&gt;</v>
      </c>
      <c r="E345" t="str">
        <f>CONCATENATE("&lt;gloss&gt;",'Word List'!D344,"&lt;/gloss&gt;")</f>
        <v>&lt;gloss&gt;Bad food exactly.&lt;/gloss&gt;</v>
      </c>
      <c r="F345" t="s">
        <v>2</v>
      </c>
      <c r="G345" t="str">
        <f>CONCATENATE("&lt;gloss&gt;",'Word List'!F344,"&lt;/gloss&gt;")</f>
        <v>&lt;gloss&gt;&lt;/gloss&gt;</v>
      </c>
      <c r="H345" t="str">
        <f>CONCATENATE("&lt;alt_gloss&gt;",'Word List'!G344,"&lt;/alt_gloss&gt;")</f>
        <v>&lt;alt_gloss&gt;&lt;/alt_gloss&gt;</v>
      </c>
      <c r="I345" t="str">
        <f>CONCATENATE("&lt;semantic_category&gt;",'Word List'!H344,"&lt;/semantic_category&gt;")</f>
        <v>&lt;semantic_category&gt;&lt;/semantic_category&gt;</v>
      </c>
      <c r="J345" t="s">
        <v>2</v>
      </c>
    </row>
    <row r="346" spans="1:10" ht="20.25">
      <c r="A346" t="s">
        <v>1</v>
      </c>
      <c r="B346" t="str">
        <f>CONCATENATE("&lt;entry&gt;",'Word List'!A345,"&lt;/entry&gt;")</f>
        <v>&lt;entry&gt;344&lt;/entry&gt;</v>
      </c>
      <c r="C346" t="str">
        <f>CONCATENATE("&lt;native_orthography&gt;",'Word List'!B345,"&lt;/native_orthography&gt;")</f>
        <v>&lt;native_orthography&gt;II&lt;/native_orthography&gt;</v>
      </c>
      <c r="D346" t="str">
        <f>CONCATENATE("&lt;IPA_transcription&gt;",'Word List'!C345,"&lt;/IPA_transcription&gt;")</f>
        <v>&lt;IPA_transcription&gt;Ndizvo zvandaimboitaka mazuva endakauya kuno.&lt;/IPA_transcription&gt;</v>
      </c>
      <c r="E346" t="str">
        <f>CONCATENATE("&lt;gloss&gt;",'Word List'!D345,"&lt;/gloss&gt;")</f>
        <v>&lt;gloss&gt;That is exactly what I used to do when I first got here.&lt;/gloss&gt;</v>
      </c>
      <c r="F346" t="s">
        <v>2</v>
      </c>
      <c r="G346" t="str">
        <f>CONCATENATE("&lt;gloss&gt;",'Word List'!F345,"&lt;/gloss&gt;")</f>
        <v>&lt;gloss&gt;&lt;/gloss&gt;</v>
      </c>
      <c r="H346" t="str">
        <f>CONCATENATE("&lt;alt_gloss&gt;",'Word List'!G345,"&lt;/alt_gloss&gt;")</f>
        <v>&lt;alt_gloss&gt;&lt;/alt_gloss&gt;</v>
      </c>
      <c r="I346" t="str">
        <f>CONCATENATE("&lt;semantic_category&gt;",'Word List'!H345,"&lt;/semantic_category&gt;")</f>
        <v>&lt;semantic_category&gt;&lt;/semantic_category&gt;</v>
      </c>
      <c r="J346" t="s">
        <v>2</v>
      </c>
    </row>
    <row r="347" spans="1:10" ht="20.25">
      <c r="A347" t="s">
        <v>1</v>
      </c>
      <c r="B347" t="str">
        <f>CONCATENATE("&lt;entry&gt;",'Word List'!A346,"&lt;/entry&gt;")</f>
        <v>&lt;entry&gt;345&lt;/entry&gt;</v>
      </c>
      <c r="C347" t="str">
        <f>CONCATENATE("&lt;native_orthography&gt;",'Word List'!B346,"&lt;/native_orthography&gt;")</f>
        <v>&lt;native_orthography&gt;I&lt;/native_orthography&gt;</v>
      </c>
      <c r="D347" t="str">
        <f>CONCATENATE("&lt;IPA_transcription&gt;",'Word List'!C346,"&lt;/IPA_transcription&gt;")</f>
        <v>&lt;IPA_transcription&gt;Ee!&lt;/IPA_transcription&gt;</v>
      </c>
      <c r="E347" t="str">
        <f>CONCATENATE("&lt;gloss&gt;",'Word List'!D346,"&lt;/gloss&gt;")</f>
        <v>&lt;gloss&gt;Eh.&lt;/gloss&gt;</v>
      </c>
      <c r="F347" t="s">
        <v>2</v>
      </c>
      <c r="G347" t="str">
        <f>CONCATENATE("&lt;gloss&gt;",'Word List'!F346,"&lt;/gloss&gt;")</f>
        <v>&lt;gloss&gt;&lt;/gloss&gt;</v>
      </c>
      <c r="H347" t="str">
        <f>CONCATENATE("&lt;alt_gloss&gt;",'Word List'!G346,"&lt;/alt_gloss&gt;")</f>
        <v>&lt;alt_gloss&gt;&lt;/alt_gloss&gt;</v>
      </c>
      <c r="I347" t="str">
        <f>CONCATENATE("&lt;semantic_category&gt;",'Word List'!H346,"&lt;/semantic_category&gt;")</f>
        <v>&lt;semantic_category&gt;&lt;/semantic_category&gt;</v>
      </c>
      <c r="J347" t="s">
        <v>2</v>
      </c>
    </row>
    <row r="348" spans="1:10" ht="20.25">
      <c r="A348" t="s">
        <v>1</v>
      </c>
      <c r="B348" t="str">
        <f>CONCATENATE("&lt;entry&gt;",'Word List'!A347,"&lt;/entry&gt;")</f>
        <v>&lt;entry&gt;346&lt;/entry&gt;</v>
      </c>
      <c r="C348" t="str">
        <f>CONCATENATE("&lt;native_orthography&gt;",'Word List'!B347,"&lt;/native_orthography&gt;")</f>
        <v>&lt;native_orthography&gt;II&lt;/native_orthography&gt;</v>
      </c>
      <c r="D348" t="str">
        <f>CONCATENATE("&lt;IPA_transcription&gt;",'Word List'!C347,"&lt;/IPA_transcription&gt;")</f>
        <v>&lt;IPA_transcription&gt;Ee ndainetseka mani.&lt;/IPA_transcription&gt;</v>
      </c>
      <c r="E348" t="str">
        <f>CONCATENATE("&lt;gloss&gt;",'Word List'!D347,"&lt;/gloss&gt;")</f>
        <v>&lt;gloss&gt;I had problems man.&lt;/gloss&gt;</v>
      </c>
      <c r="F348" t="s">
        <v>2</v>
      </c>
      <c r="G348" t="str">
        <f>CONCATENATE("&lt;gloss&gt;",'Word List'!F347,"&lt;/gloss&gt;")</f>
        <v>&lt;gloss&gt;&lt;/gloss&gt;</v>
      </c>
      <c r="H348" t="str">
        <f>CONCATENATE("&lt;alt_gloss&gt;",'Word List'!G347,"&lt;/alt_gloss&gt;")</f>
        <v>&lt;alt_gloss&gt;&lt;/alt_gloss&gt;</v>
      </c>
      <c r="I348" t="str">
        <f>CONCATENATE("&lt;semantic_category&gt;",'Word List'!H347,"&lt;/semantic_category&gt;")</f>
        <v>&lt;semantic_category&gt;&lt;/semantic_category&gt;</v>
      </c>
      <c r="J348" t="s">
        <v>2</v>
      </c>
    </row>
    <row r="349" spans="1:10" ht="20.25">
      <c r="A349" t="s">
        <v>1</v>
      </c>
      <c r="B349" t="str">
        <f>CONCATENATE("&lt;entry&gt;",'Word List'!A348,"&lt;/entry&gt;")</f>
        <v>&lt;entry&gt;347&lt;/entry&gt;</v>
      </c>
      <c r="C349" t="str">
        <f>CONCATENATE("&lt;native_orthography&gt;",'Word List'!B348,"&lt;/native_orthography&gt;")</f>
        <v>&lt;native_orthography&gt;I&lt;/native_orthography&gt;</v>
      </c>
      <c r="D349" t="str">
        <f>CONCATENATE("&lt;IPA_transcription&gt;",'Word List'!C348,"&lt;/IPA_transcription&gt;")</f>
        <v>&lt;IPA_transcription&gt;Unozviziva kuti chikafu chakasiyana sitereki.&lt;/IPA_transcription&gt;</v>
      </c>
      <c r="E349" t="str">
        <f>CONCATENATE("&lt;gloss&gt;",'Word List'!D348,"&lt;/gloss&gt;")</f>
        <v>&lt;gloss&gt;You know that foods are different.&lt;/gloss&gt;</v>
      </c>
      <c r="F349" t="s">
        <v>2</v>
      </c>
      <c r="G349" t="str">
        <f>CONCATENATE("&lt;gloss&gt;",'Word List'!F348,"&lt;/gloss&gt;")</f>
        <v>&lt;gloss&gt;&lt;/gloss&gt;</v>
      </c>
      <c r="H349" t="str">
        <f>CONCATENATE("&lt;alt_gloss&gt;",'Word List'!G348,"&lt;/alt_gloss&gt;")</f>
        <v>&lt;alt_gloss&gt;&lt;/alt_gloss&gt;</v>
      </c>
      <c r="I349" t="str">
        <f>CONCATENATE("&lt;semantic_category&gt;",'Word List'!H348,"&lt;/semantic_category&gt;")</f>
        <v>&lt;semantic_category&gt;&lt;/semantic_category&gt;</v>
      </c>
      <c r="J349" t="s">
        <v>2</v>
      </c>
    </row>
    <row r="350" spans="1:10" ht="20.25">
      <c r="A350" t="s">
        <v>1</v>
      </c>
      <c r="B350" t="str">
        <f>CONCATENATE("&lt;entry&gt;",'Word List'!A349,"&lt;/entry&gt;")</f>
        <v>&lt;entry&gt;348&lt;/entry&gt;</v>
      </c>
      <c r="C350" t="str">
        <f>CONCATENATE("&lt;native_orthography&gt;",'Word List'!B349,"&lt;/native_orthography&gt;")</f>
        <v>&lt;native_orthography&gt;II&lt;/native_orthography&gt;</v>
      </c>
      <c r="D350" t="str">
        <f>CONCATENATE("&lt;IPA_transcription&gt;",'Word List'!C349,"&lt;/IPA_transcription&gt;")</f>
        <v>&lt;IPA_transcription&gt;Nyangwe huku dzacho kuno uku dzakati siyane futi.&lt;/IPA_transcription&gt;</v>
      </c>
      <c r="E350" t="str">
        <f>CONCATENATE("&lt;gloss&gt;",'Word List'!D349,"&lt;/gloss&gt;")</f>
        <v>&lt;gloss&gt;Even the chickens here are different.&lt;/gloss&gt;</v>
      </c>
      <c r="F350" t="s">
        <v>2</v>
      </c>
      <c r="G350" t="str">
        <f>CONCATENATE("&lt;gloss&gt;",'Word List'!F349,"&lt;/gloss&gt;")</f>
        <v>&lt;gloss&gt;&lt;/gloss&gt;</v>
      </c>
      <c r="H350" t="str">
        <f>CONCATENATE("&lt;alt_gloss&gt;",'Word List'!G349,"&lt;/alt_gloss&gt;")</f>
        <v>&lt;alt_gloss&gt;&lt;/alt_gloss&gt;</v>
      </c>
      <c r="I350" t="str">
        <f>CONCATENATE("&lt;semantic_category&gt;",'Word List'!H349,"&lt;/semantic_category&gt;")</f>
        <v>&lt;semantic_category&gt;&lt;/semantic_category&gt;</v>
      </c>
      <c r="J350" t="s">
        <v>2</v>
      </c>
    </row>
    <row r="351" spans="1:10" ht="20.25">
      <c r="A351" t="s">
        <v>1</v>
      </c>
      <c r="B351" t="str">
        <f>CONCATENATE("&lt;entry&gt;",'Word List'!A350,"&lt;/entry&gt;")</f>
        <v>&lt;entry&gt;349&lt;/entry&gt;</v>
      </c>
      <c r="C351" t="str">
        <f>CONCATENATE("&lt;native_orthography&gt;",'Word List'!B350,"&lt;/native_orthography&gt;")</f>
        <v>&lt;native_orthography&gt;I&lt;/native_orthography&gt;</v>
      </c>
      <c r="D351" t="str">
        <f>CONCATENATE("&lt;IPA_transcription&gt;",'Word List'!C350,"&lt;/IPA_transcription&gt;")</f>
        <v>&lt;IPA_transcription&gt;Iwe huku dzekunoka.&lt;/IPA_transcription&gt;</v>
      </c>
      <c r="E351" t="str">
        <f>CONCATENATE("&lt;gloss&gt;",'Word List'!D350,"&lt;/gloss&gt;")</f>
        <v>&lt;gloss&gt;You, chickens of this place.&lt;/gloss&gt;</v>
      </c>
      <c r="F351" t="s">
        <v>2</v>
      </c>
      <c r="G351" t="str">
        <f>CONCATENATE("&lt;gloss&gt;",'Word List'!F350,"&lt;/gloss&gt;")</f>
        <v>&lt;gloss&gt;&lt;/gloss&gt;</v>
      </c>
      <c r="H351" t="str">
        <f>CONCATENATE("&lt;alt_gloss&gt;",'Word List'!G350,"&lt;/alt_gloss&gt;")</f>
        <v>&lt;alt_gloss&gt;&lt;/alt_gloss&gt;</v>
      </c>
      <c r="I351" t="str">
        <f>CONCATENATE("&lt;semantic_category&gt;",'Word List'!H350,"&lt;/semantic_category&gt;")</f>
        <v>&lt;semantic_category&gt;&lt;/semantic_category&gt;</v>
      </c>
      <c r="J351" t="s">
        <v>2</v>
      </c>
    </row>
    <row r="352" spans="1:10" ht="20.25">
      <c r="A352" t="s">
        <v>1</v>
      </c>
      <c r="B352" t="str">
        <f>CONCATENATE("&lt;entry&gt;",'Word List'!A351,"&lt;/entry&gt;")</f>
        <v>&lt;entry&gt;350&lt;/entry&gt;</v>
      </c>
      <c r="C352" t="str">
        <f>CONCATENATE("&lt;native_orthography&gt;",'Word List'!B351,"&lt;/native_orthography&gt;")</f>
        <v>&lt;native_orthography&gt;II&lt;/native_orthography&gt;</v>
      </c>
      <c r="D352" t="str">
        <f>CONCATENATE("&lt;IPA_transcription&gt;",'Word List'!C351,"&lt;/IPA_transcription&gt;")</f>
        <v>&lt;IPA_transcription&gt;Ee?&lt;/IPA_transcription&gt;</v>
      </c>
      <c r="E352" t="str">
        <f>CONCATENATE("&lt;gloss&gt;",'Word List'!D351,"&lt;/gloss&gt;")</f>
        <v>&lt;gloss&gt;Eh.&lt;/gloss&gt;</v>
      </c>
      <c r="F352" t="s">
        <v>2</v>
      </c>
      <c r="G352" t="str">
        <f>CONCATENATE("&lt;gloss&gt;",'Word List'!F351,"&lt;/gloss&gt;")</f>
        <v>&lt;gloss&gt;&lt;/gloss&gt;</v>
      </c>
      <c r="H352" t="str">
        <f>CONCATENATE("&lt;alt_gloss&gt;",'Word List'!G351,"&lt;/alt_gloss&gt;")</f>
        <v>&lt;alt_gloss&gt;&lt;/alt_gloss&gt;</v>
      </c>
      <c r="I352" t="str">
        <f>CONCATENATE("&lt;semantic_category&gt;",'Word List'!H351,"&lt;/semantic_category&gt;")</f>
        <v>&lt;semantic_category&gt;&lt;/semantic_category&gt;</v>
      </c>
      <c r="J352" t="s">
        <v>2</v>
      </c>
    </row>
    <row r="353" spans="1:10" ht="20.25">
      <c r="A353" t="s">
        <v>1</v>
      </c>
      <c r="B353" t="str">
        <f>CONCATENATE("&lt;entry&gt;",'Word List'!A352,"&lt;/entry&gt;")</f>
        <v>&lt;entry&gt;351&lt;/entry&gt;</v>
      </c>
      <c r="C353" t="str">
        <f>CONCATENATE("&lt;native_orthography&gt;",'Word List'!B352,"&lt;/native_orthography&gt;")</f>
        <v>&lt;native_orthography&gt;I&lt;/native_orthography&gt;</v>
      </c>
      <c r="D353" t="str">
        <f>CONCATENATE("&lt;IPA_transcription&gt;",'Word List'!C352,"&lt;/IPA_transcription&gt;")</f>
        <v>&lt;IPA_transcription&gt;Vanoti ihuku, asi ndinofunga kuti vanobata zaitiyoso.&lt;/IPA_transcription&gt;</v>
      </c>
      <c r="E353" t="str">
        <f>CONCATENATE("&lt;gloss&gt;",'Word List'!D352,"&lt;/gloss&gt;")</f>
        <v>&lt;gloss&gt;They say it's chicken, but I think they kill the baby chickens.&lt;/gloss&gt;</v>
      </c>
      <c r="F353" t="s">
        <v>2</v>
      </c>
      <c r="G353" t="str">
        <f>CONCATENATE("&lt;gloss&gt;",'Word List'!F352,"&lt;/gloss&gt;")</f>
        <v>&lt;gloss&gt;&lt;/gloss&gt;</v>
      </c>
      <c r="H353" t="str">
        <f>CONCATENATE("&lt;alt_gloss&gt;",'Word List'!G352,"&lt;/alt_gloss&gt;")</f>
        <v>&lt;alt_gloss&gt;&lt;/alt_gloss&gt;</v>
      </c>
      <c r="I353" t="str">
        <f>CONCATENATE("&lt;semantic_category&gt;",'Word List'!H352,"&lt;/semantic_category&gt;")</f>
        <v>&lt;semantic_category&gt;&lt;/semantic_category&gt;</v>
      </c>
      <c r="J353" t="s">
        <v>2</v>
      </c>
    </row>
    <row r="354" spans="1:10" ht="20.25">
      <c r="A354" t="s">
        <v>1</v>
      </c>
      <c r="B354" t="str">
        <f>CONCATENATE("&lt;entry&gt;",'Word List'!A353,"&lt;/entry&gt;")</f>
        <v>&lt;entry&gt;352&lt;/entry&gt;</v>
      </c>
      <c r="C354" t="str">
        <f>CONCATENATE("&lt;native_orthography&gt;",'Word List'!B353,"&lt;/native_orthography&gt;")</f>
        <v>&lt;native_orthography&gt;II&lt;/native_orthography&gt;</v>
      </c>
      <c r="D354" t="str">
        <f>CONCATENATE("&lt;IPA_transcription&gt;",'Word List'!C353,"&lt;/IPA_transcription&gt;")</f>
        <v>&lt;IPA_transcription&gt;Ee ndizvozvoso svakati tsongei futi.&lt;/IPA_transcription&gt;</v>
      </c>
      <c r="E354" t="str">
        <f>CONCATENATE("&lt;gloss&gt;",'Word List'!D353,"&lt;/gloss&gt;")</f>
        <v>&lt;gloss&gt;Eh, they are really small.&lt;/gloss&gt;</v>
      </c>
      <c r="F354" t="s">
        <v>2</v>
      </c>
      <c r="G354" t="str">
        <f>CONCATENATE("&lt;gloss&gt;",'Word List'!F353,"&lt;/gloss&gt;")</f>
        <v>&lt;gloss&gt;&lt;/gloss&gt;</v>
      </c>
      <c r="H354" t="str">
        <f>CONCATENATE("&lt;alt_gloss&gt;",'Word List'!G353,"&lt;/alt_gloss&gt;")</f>
        <v>&lt;alt_gloss&gt;&lt;/alt_gloss&gt;</v>
      </c>
      <c r="I354" t="str">
        <f>CONCATENATE("&lt;semantic_category&gt;",'Word List'!H353,"&lt;/semantic_category&gt;")</f>
        <v>&lt;semantic_category&gt;&lt;/semantic_category&gt;</v>
      </c>
      <c r="J354" t="s">
        <v>2</v>
      </c>
    </row>
    <row r="355" spans="1:10" ht="20.25">
      <c r="A355" t="s">
        <v>1</v>
      </c>
      <c r="B355" t="str">
        <f>CONCATENATE("&lt;entry&gt;",'Word List'!A354,"&lt;/entry&gt;")</f>
        <v>&lt;entry&gt;353&lt;/entry&gt;</v>
      </c>
      <c r="C355" t="str">
        <f>CONCATENATE("&lt;native_orthography&gt;",'Word List'!B354,"&lt;/native_orthography&gt;")</f>
        <v>&lt;native_orthography&gt;I&lt;/native_orthography&gt;</v>
      </c>
      <c r="D355" t="str">
        <f>CONCATENATE("&lt;IPA_transcription&gt;",'Word List'!C354,"&lt;/IPA_transcription&gt;")</f>
        <v>&lt;IPA_transcription&gt;Dzakati tsongeyiso.&lt;/IPA_transcription&gt;</v>
      </c>
      <c r="E355" t="str">
        <f>CONCATENATE("&lt;gloss&gt;",'Word List'!D354,"&lt;/gloss&gt;")</f>
        <v>&lt;gloss&gt;They are small.&lt;/gloss&gt;</v>
      </c>
      <c r="F355" t="s">
        <v>2</v>
      </c>
      <c r="G355" t="str">
        <f>CONCATENATE("&lt;gloss&gt;",'Word List'!F354,"&lt;/gloss&gt;")</f>
        <v>&lt;gloss&gt;&lt;/gloss&gt;</v>
      </c>
      <c r="H355" t="str">
        <f>CONCATENATE("&lt;alt_gloss&gt;",'Word List'!G354,"&lt;/alt_gloss&gt;")</f>
        <v>&lt;alt_gloss&gt;&lt;/alt_gloss&gt;</v>
      </c>
      <c r="I355" t="str">
        <f>CONCATENATE("&lt;semantic_category&gt;",'Word List'!H354,"&lt;/semantic_category&gt;")</f>
        <v>&lt;semantic_category&gt;&lt;/semantic_category&gt;</v>
      </c>
      <c r="J355" t="s">
        <v>2</v>
      </c>
    </row>
    <row r="356" spans="1:10" ht="20.25">
      <c r="A356" t="s">
        <v>1</v>
      </c>
      <c r="B356" t="str">
        <f>CONCATENATE("&lt;entry&gt;",'Word List'!A355,"&lt;/entry&gt;")</f>
        <v>&lt;entry&gt;354&lt;/entry&gt;</v>
      </c>
      <c r="C356" t="str">
        <f>CONCATENATE("&lt;native_orthography&gt;",'Word List'!B355,"&lt;/native_orthography&gt;")</f>
        <v>&lt;native_orthography&gt;II&lt;/native_orthography&gt;</v>
      </c>
      <c r="D356" t="str">
        <f>CONCATENATE("&lt;IPA_transcription&gt;",'Word List'!C355,"&lt;/IPA_transcription&gt;")</f>
        <v>&lt;IPA_transcription&gt;Yaa.  Plasi unozivaka zvekuno uku zvinonga zvati garei mumvura dzavo dziya dzetutonhod__.&lt;/IPA_transcription&gt;</v>
      </c>
      <c r="E356" t="str">
        <f>CONCATENATE("&lt;gloss&gt;",'Word List'!D355,"&lt;/gloss&gt;")</f>
        <v>&lt;gloss&gt;Yah.  Plus you know things here, the chickens will have been frozen for some time.&lt;/gloss&gt;</v>
      </c>
      <c r="F356" t="s">
        <v>2</v>
      </c>
      <c r="G356" t="str">
        <f>CONCATENATE("&lt;gloss&gt;",'Word List'!F355,"&lt;/gloss&gt;")</f>
        <v>&lt;gloss&gt;&lt;/gloss&gt;</v>
      </c>
      <c r="H356" t="str">
        <f>CONCATENATE("&lt;alt_gloss&gt;",'Word List'!G355,"&lt;/alt_gloss&gt;")</f>
        <v>&lt;alt_gloss&gt;&lt;/alt_gloss&gt;</v>
      </c>
      <c r="I356" t="str">
        <f>CONCATENATE("&lt;semantic_category&gt;",'Word List'!H355,"&lt;/semantic_category&gt;")</f>
        <v>&lt;semantic_category&gt;&lt;/semantic_category&gt;</v>
      </c>
      <c r="J356" t="s">
        <v>2</v>
      </c>
    </row>
    <row r="357" spans="1:10" ht="20.25">
      <c r="A357" t="s">
        <v>1</v>
      </c>
      <c r="B357" t="str">
        <f>CONCATENATE("&lt;entry&gt;",'Word List'!A356,"&lt;/entry&gt;")</f>
        <v>&lt;entry&gt;355&lt;/entry&gt;</v>
      </c>
      <c r="C357" t="str">
        <f>CONCATENATE("&lt;native_orthography&gt;",'Word List'!B356,"&lt;/native_orthography&gt;")</f>
        <v>&lt;native_orthography&gt;I&lt;/native_orthography&gt;</v>
      </c>
      <c r="D357" t="str">
        <f>CONCATENATE("&lt;IPA_transcription&gt;",'Word List'!C356,"&lt;/IPA_transcription&gt;")</f>
        <v>&lt;IPA_transcription&gt;Yaa.&lt;/IPA_transcription&gt;</v>
      </c>
      <c r="E357" t="str">
        <f>CONCATENATE("&lt;gloss&gt;",'Word List'!D356,"&lt;/gloss&gt;")</f>
        <v>&lt;gloss&gt;Yah.&lt;/gloss&gt;</v>
      </c>
      <c r="F357" t="s">
        <v>2</v>
      </c>
      <c r="G357" t="str">
        <f>CONCATENATE("&lt;gloss&gt;",'Word List'!F356,"&lt;/gloss&gt;")</f>
        <v>&lt;gloss&gt;&lt;/gloss&gt;</v>
      </c>
      <c r="H357" t="str">
        <f>CONCATENATE("&lt;alt_gloss&gt;",'Word List'!G356,"&lt;/alt_gloss&gt;")</f>
        <v>&lt;alt_gloss&gt;&lt;/alt_gloss&gt;</v>
      </c>
      <c r="I357" t="str">
        <f>CONCATENATE("&lt;semantic_category&gt;",'Word List'!H356,"&lt;/semantic_category&gt;")</f>
        <v>&lt;semantic_category&gt;&lt;/semantic_category&gt;</v>
      </c>
      <c r="J357" t="s">
        <v>2</v>
      </c>
    </row>
    <row r="358" spans="1:10" ht="20.25">
      <c r="A358" t="s">
        <v>1</v>
      </c>
      <c r="B358" t="str">
        <f>CONCATENATE("&lt;entry&gt;",'Word List'!A357,"&lt;/entry&gt;")</f>
        <v>&lt;entry&gt;356&lt;/entry&gt;</v>
      </c>
      <c r="C358" t="str">
        <f>CONCATENATE("&lt;native_orthography&gt;",'Word List'!B357,"&lt;/native_orthography&gt;")</f>
        <v>&lt;native_orthography&gt;II&lt;/native_orthography&gt;</v>
      </c>
      <c r="D358" t="str">
        <f>CONCATENATE("&lt;IPA_transcription&gt;",'Word List'!C357,"&lt;/IPA_transcription&gt;")</f>
        <v>&lt;IPA_transcription&gt;Zvino kana zvobudamoso zvinenge zvabva zvimwe, nhisani, zvokunaka kwacho.&lt;/IPA_transcription&gt;</v>
      </c>
      <c r="E358" t="str">
        <f>CONCATENATE("&lt;gloss&gt;",'Word List'!D357,"&lt;/gloss&gt;")</f>
        <v>&lt;gloss&gt;Then, when they take them out, they will have lost the taste.&lt;/gloss&gt;</v>
      </c>
      <c r="F358" t="s">
        <v>2</v>
      </c>
      <c r="G358" t="str">
        <f>CONCATENATE("&lt;gloss&gt;",'Word List'!F357,"&lt;/gloss&gt;")</f>
        <v>&lt;gloss&gt;&lt;/gloss&gt;</v>
      </c>
      <c r="H358" t="str">
        <f>CONCATENATE("&lt;alt_gloss&gt;",'Word List'!G357,"&lt;/alt_gloss&gt;")</f>
        <v>&lt;alt_gloss&gt;&lt;/alt_gloss&gt;</v>
      </c>
      <c r="I358" t="str">
        <f>CONCATENATE("&lt;semantic_category&gt;",'Word List'!H357,"&lt;/semantic_category&gt;")</f>
        <v>&lt;semantic_category&gt;&lt;/semantic_category&gt;</v>
      </c>
      <c r="J358" t="s">
        <v>2</v>
      </c>
    </row>
    <row r="359" spans="1:10" ht="20.25">
      <c r="A359" t="s">
        <v>1</v>
      </c>
      <c r="B359" t="str">
        <f>CONCATENATE("&lt;entry&gt;",'Word List'!A358,"&lt;/entry&gt;")</f>
        <v>&lt;entry&gt;357&lt;/entry&gt;</v>
      </c>
      <c r="C359" t="str">
        <f>CONCATENATE("&lt;native_orthography&gt;",'Word List'!B358,"&lt;/native_orthography&gt;")</f>
        <v>&lt;native_orthography&gt;I&lt;/native_orthography&gt;</v>
      </c>
      <c r="D359" t="str">
        <f>CONCATENATE("&lt;IPA_transcription&gt;",'Word List'!C358,"&lt;/IPA_transcription&gt;")</f>
        <v>&lt;IPA_transcription&gt;Yaa.&lt;/IPA_transcription&gt;</v>
      </c>
      <c r="E359" t="str">
        <f>CONCATENATE("&lt;gloss&gt;",'Word List'!D358,"&lt;/gloss&gt;")</f>
        <v>&lt;gloss&gt;Yah.&lt;/gloss&gt;</v>
      </c>
      <c r="F359" t="s">
        <v>2</v>
      </c>
      <c r="G359" t="str">
        <f>CONCATENATE("&lt;gloss&gt;",'Word List'!F358,"&lt;/gloss&gt;")</f>
        <v>&lt;gloss&gt;&lt;/gloss&gt;</v>
      </c>
      <c r="H359" t="str">
        <f>CONCATENATE("&lt;alt_gloss&gt;",'Word List'!G358,"&lt;/alt_gloss&gt;")</f>
        <v>&lt;alt_gloss&gt;&lt;/alt_gloss&gt;</v>
      </c>
      <c r="I359" t="str">
        <f>CONCATENATE("&lt;semantic_category&gt;",'Word List'!H358,"&lt;/semantic_category&gt;")</f>
        <v>&lt;semantic_category&gt;&lt;/semantic_category&gt;</v>
      </c>
      <c r="J359" t="s">
        <v>2</v>
      </c>
    </row>
    <row r="360" spans="1:10" ht="20.25">
      <c r="A360" t="s">
        <v>1</v>
      </c>
      <c r="B360" t="str">
        <f>CONCATENATE("&lt;entry&gt;",'Word List'!A359,"&lt;/entry&gt;")</f>
        <v>&lt;entry&gt;358&lt;/entry&gt;</v>
      </c>
      <c r="C360" t="str">
        <f>CONCATENATE("&lt;native_orthography&gt;",'Word List'!B359,"&lt;/native_orthography&gt;")</f>
        <v>&lt;native_orthography&gt;II&lt;/native_orthography&gt;</v>
      </c>
      <c r="D360" t="str">
        <f>CONCATENATE("&lt;IPA_transcription&gt;",'Word List'!C359,"&lt;/IPA_transcription&gt;")</f>
        <v>&lt;IPA_transcription&gt;Zvinenge zvisikachanyanyi kusanaka esi.&lt;/IPA_transcription&gt;</v>
      </c>
      <c r="E360" t="str">
        <f>CONCATENATE("&lt;gloss&gt;",'Word List'!D359,"&lt;/gloss&gt;")</f>
        <v>&lt;gloss&gt;They won't be really tasty.&lt;/gloss&gt;</v>
      </c>
      <c r="F360" t="s">
        <v>2</v>
      </c>
      <c r="G360" t="str">
        <f>CONCATENATE("&lt;gloss&gt;",'Word List'!F359,"&lt;/gloss&gt;")</f>
        <v>&lt;gloss&gt;&lt;/gloss&gt;</v>
      </c>
      <c r="H360" t="str">
        <f>CONCATENATE("&lt;alt_gloss&gt;",'Word List'!G359,"&lt;/alt_gloss&gt;")</f>
        <v>&lt;alt_gloss&gt;&lt;/alt_gloss&gt;</v>
      </c>
      <c r="I360" t="str">
        <f>CONCATENATE("&lt;semantic_category&gt;",'Word List'!H359,"&lt;/semantic_category&gt;")</f>
        <v>&lt;semantic_category&gt;&lt;/semantic_category&gt;</v>
      </c>
      <c r="J360" t="s">
        <v>2</v>
      </c>
    </row>
    <row r="361" spans="1:10" ht="20.25">
      <c r="A361" t="s">
        <v>1</v>
      </c>
      <c r="B361" t="str">
        <f>CONCATENATE("&lt;entry&gt;",'Word List'!A360,"&lt;/entry&gt;")</f>
        <v>&lt;entry&gt;359&lt;/entry&gt;</v>
      </c>
      <c r="C361" t="str">
        <f>CONCATENATE("&lt;native_orthography&gt;",'Word List'!B360,"&lt;/native_orthography&gt;")</f>
        <v>&lt;native_orthography&gt;I&lt;/native_orthography&gt;</v>
      </c>
      <c r="D361" t="str">
        <f>CONCATENATE("&lt;IPA_transcription&gt;",'Word List'!C360,"&lt;/IPA_transcription&gt;")</f>
        <v>&lt;IPA_transcription&gt;Yaa, ndizvozvo chaizvo.&lt;/IPA_transcription&gt;</v>
      </c>
      <c r="E361" t="str">
        <f>CONCATENATE("&lt;gloss&gt;",'Word List'!D360,"&lt;/gloss&gt;")</f>
        <v>&lt;gloss&gt;Yah, that is very true.&lt;/gloss&gt;</v>
      </c>
      <c r="F361" t="s">
        <v>2</v>
      </c>
      <c r="G361" t="str">
        <f>CONCATENATE("&lt;gloss&gt;",'Word List'!F360,"&lt;/gloss&gt;")</f>
        <v>&lt;gloss&gt;&lt;/gloss&gt;</v>
      </c>
      <c r="H361" t="str">
        <f>CONCATENATE("&lt;alt_gloss&gt;",'Word List'!G360,"&lt;/alt_gloss&gt;")</f>
        <v>&lt;alt_gloss&gt;&lt;/alt_gloss&gt;</v>
      </c>
      <c r="I361" t="str">
        <f>CONCATENATE("&lt;semantic_category&gt;",'Word List'!H360,"&lt;/semantic_category&gt;")</f>
        <v>&lt;semantic_category&gt;&lt;/semantic_category&gt;</v>
      </c>
      <c r="J361" t="s">
        <v>2</v>
      </c>
    </row>
    <row r="362" spans="1:10" ht="20.25">
      <c r="A362" t="s">
        <v>1</v>
      </c>
      <c r="B362" t="str">
        <f>CONCATENATE("&lt;entry&gt;",'Word List'!A361,"&lt;/entry&gt;")</f>
        <v>&lt;entry&gt;360&lt;/entry&gt;</v>
      </c>
      <c r="C362" t="str">
        <f>CONCATENATE("&lt;native_orthography&gt;",'Word List'!B361,"&lt;/native_orthography&gt;")</f>
        <v>&lt;native_orthography&gt;II&lt;/native_orthography&gt;</v>
      </c>
      <c r="D362" t="str">
        <f>CONCATENATE("&lt;IPA_transcription&gt;",'Word List'!C361,"&lt;/IPA_transcription&gt;")</f>
        <v>&lt;IPA_transcription&gt;Bati zviya zvekumba zviyaso, vanati huku, voti dzinganisai, yobatwa ipapo.... aimbo.... aa.... Yotodyiwa mhani, kuzipa.  Ee.&lt;/IPA_transcription&gt;</v>
      </c>
      <c r="E362" t="str">
        <f>CONCATENATE("&lt;gloss&gt;",'Word List'!D361,"&lt;/gloss&gt;")</f>
        <v>&lt;gloss&gt;But, those at home, they are called hens, they tell you to chase them, then you catch right there....it doesn't.... It's cooked and eaten right there.  It's delicious.  Ee....&lt;/gloss&gt;</v>
      </c>
      <c r="F362" t="s">
        <v>2</v>
      </c>
      <c r="G362" t="str">
        <f>CONCATENATE("&lt;gloss&gt;",'Word List'!F361,"&lt;/gloss&gt;")</f>
        <v>&lt;gloss&gt;&lt;/gloss&gt;</v>
      </c>
      <c r="H362" t="str">
        <f>CONCATENATE("&lt;alt_gloss&gt;",'Word List'!G361,"&lt;/alt_gloss&gt;")</f>
        <v>&lt;alt_gloss&gt;&lt;/alt_gloss&gt;</v>
      </c>
      <c r="I362" t="str">
        <f>CONCATENATE("&lt;semantic_category&gt;",'Word List'!H361,"&lt;/semantic_category&gt;")</f>
        <v>&lt;semantic_category&gt;&lt;/semantic_category&gt;</v>
      </c>
      <c r="J362" t="s">
        <v>2</v>
      </c>
    </row>
    <row r="363" spans="1:10" ht="20.25">
      <c r="A363" t="s">
        <v>1</v>
      </c>
      <c r="B363" t="str">
        <f>CONCATENATE("&lt;entry&gt;",'Word List'!A362,"&lt;/entry&gt;")</f>
        <v>&lt;entry&gt;361&lt;/entry&gt;</v>
      </c>
      <c r="C363" t="str">
        <f>CONCATENATE("&lt;native_orthography&gt;",'Word List'!B362,"&lt;/native_orthography&gt;")</f>
        <v>&lt;native_orthography&gt;I&lt;/native_orthography&gt;</v>
      </c>
      <c r="D363" t="str">
        <f>CONCATENATE("&lt;IPA_transcription&gt;",'Word List'!C362,"&lt;/IPA_transcription&gt;")</f>
        <v>&lt;IPA_transcription&gt;Aa.... ya.... yaya.&lt;/IPA_transcription&gt;</v>
      </c>
      <c r="E363" t="str">
        <f>CONCATENATE("&lt;gloss&gt;",'Word List'!D362,"&lt;/gloss&gt;")</f>
        <v>&lt;gloss&gt;Ah.... Yah.... Ya, yah.&lt;/gloss&gt;</v>
      </c>
      <c r="F363" t="s">
        <v>2</v>
      </c>
      <c r="G363" t="str">
        <f>CONCATENATE("&lt;gloss&gt;",'Word List'!F362,"&lt;/gloss&gt;")</f>
        <v>&lt;gloss&gt;&lt;/gloss&gt;</v>
      </c>
      <c r="H363" t="str">
        <f>CONCATENATE("&lt;alt_gloss&gt;",'Word List'!G362,"&lt;/alt_gloss&gt;")</f>
        <v>&lt;alt_gloss&gt;&lt;/alt_gloss&gt;</v>
      </c>
      <c r="I363" t="str">
        <f>CONCATENATE("&lt;semantic_category&gt;",'Word List'!H362,"&lt;/semantic_category&gt;")</f>
        <v>&lt;semantic_category&gt;&lt;/semantic_category&gt;</v>
      </c>
      <c r="J363" t="s">
        <v>2</v>
      </c>
    </row>
    <row r="364" spans="1:10" ht="20.25">
      <c r="A364" t="s">
        <v>1</v>
      </c>
      <c r="B364" t="str">
        <f>CONCATENATE("&lt;entry&gt;",'Word List'!A363,"&lt;/entry&gt;")</f>
        <v>&lt;entry&gt;362&lt;/entry&gt;</v>
      </c>
      <c r="C364" t="str">
        <f>CONCATENATE("&lt;native_orthography&gt;",'Word List'!B363,"&lt;/native_orthography&gt;")</f>
        <v>&lt;native_orthography&gt;II&lt;/native_orthography&gt;</v>
      </c>
      <c r="D364" t="str">
        <f>CONCATENATE("&lt;IPA_transcription&gt;",'Word List'!C363,"&lt;/IPA_transcription&gt;")</f>
        <v>&lt;IPA_transcription&gt;Yaa.&lt;/IPA_transcription&gt;</v>
      </c>
      <c r="E364" t="str">
        <f>CONCATENATE("&lt;gloss&gt;",'Word List'!D363,"&lt;/gloss&gt;")</f>
        <v>&lt;gloss&gt;Yah.&lt;/gloss&gt;</v>
      </c>
      <c r="F364" t="s">
        <v>2</v>
      </c>
      <c r="G364" t="str">
        <f>CONCATENATE("&lt;gloss&gt;",'Word List'!F363,"&lt;/gloss&gt;")</f>
        <v>&lt;gloss&gt;&lt;/gloss&gt;</v>
      </c>
      <c r="H364" t="str">
        <f>CONCATENATE("&lt;alt_gloss&gt;",'Word List'!G363,"&lt;/alt_gloss&gt;")</f>
        <v>&lt;alt_gloss&gt;&lt;/alt_gloss&gt;</v>
      </c>
      <c r="I364" t="str">
        <f>CONCATENATE("&lt;semantic_category&gt;",'Word List'!H363,"&lt;/semantic_category&gt;")</f>
        <v>&lt;semantic_category&gt;&lt;/semantic_category&gt;</v>
      </c>
      <c r="J364" t="s">
        <v>2</v>
      </c>
    </row>
    <row r="365" spans="1:10" ht="20.25">
      <c r="A365" t="s">
        <v>1</v>
      </c>
      <c r="B365" t="str">
        <f>CONCATENATE("&lt;entry&gt;",'Word List'!A364,"&lt;/entry&gt;")</f>
        <v>&lt;entry&gt;363&lt;/entry&gt;</v>
      </c>
      <c r="C365" t="str">
        <f>CONCATENATE("&lt;native_orthography&gt;",'Word List'!B364,"&lt;/native_orthography&gt;")</f>
        <v>&lt;native_orthography&gt;I&lt;/native_orthography&gt;</v>
      </c>
      <c r="D365" t="str">
        <f>CONCATENATE("&lt;IPA_transcription&gt;",'Word List'!C364,"&lt;/IPA_transcription&gt;")</f>
        <v>&lt;IPA_transcription&gt;Yaa, yokubatirwa kana warhakacha zviya.&lt;/IPA_transcription&gt;</v>
      </c>
      <c r="E365" t="str">
        <f>CONCATENATE("&lt;gloss&gt;",'Word List'!D364,"&lt;/gloss&gt;")</f>
        <v>&lt;gloss&gt;Yah, one served for you when you visit.&lt;/gloss&gt;</v>
      </c>
      <c r="F365" t="s">
        <v>2</v>
      </c>
      <c r="G365" t="str">
        <f>CONCATENATE("&lt;gloss&gt;",'Word List'!F364,"&lt;/gloss&gt;")</f>
        <v>&lt;gloss&gt;&lt;/gloss&gt;</v>
      </c>
      <c r="H365" t="str">
        <f>CONCATENATE("&lt;alt_gloss&gt;",'Word List'!G364,"&lt;/alt_gloss&gt;")</f>
        <v>&lt;alt_gloss&gt;&lt;/alt_gloss&gt;</v>
      </c>
      <c r="I365" t="str">
        <f>CONCATENATE("&lt;semantic_category&gt;",'Word List'!H364,"&lt;/semantic_category&gt;")</f>
        <v>&lt;semantic_category&gt;&lt;/semantic_category&gt;</v>
      </c>
      <c r="J365" t="s">
        <v>2</v>
      </c>
    </row>
    <row r="366" spans="1:10" ht="20.25">
      <c r="A366" t="s">
        <v>1</v>
      </c>
      <c r="B366" t="str">
        <f>CONCATENATE("&lt;entry&gt;",'Word List'!A365,"&lt;/entry&gt;")</f>
        <v>&lt;entry&gt;364&lt;/entry&gt;</v>
      </c>
      <c r="C366" t="str">
        <f>CONCATENATE("&lt;native_orthography&gt;",'Word List'!B365,"&lt;/native_orthography&gt;")</f>
        <v>&lt;native_orthography&gt;II&lt;/native_orthography&gt;</v>
      </c>
      <c r="D366" t="str">
        <f>CONCATENATE("&lt;IPA_transcription&gt;",'Word List'!C365,"&lt;/IPA_transcription&gt;")</f>
        <v>&lt;IPA_transcription&gt;Yaa....&lt;/IPA_transcription&gt;</v>
      </c>
      <c r="E366" t="str">
        <f>CONCATENATE("&lt;gloss&gt;",'Word List'!D365,"&lt;/gloss&gt;")</f>
        <v>&lt;gloss&gt;Yah....&lt;/gloss&gt;</v>
      </c>
      <c r="F366" t="s">
        <v>2</v>
      </c>
      <c r="G366" t="str">
        <f>CONCATENATE("&lt;gloss&gt;",'Word List'!F365,"&lt;/gloss&gt;")</f>
        <v>&lt;gloss&gt;&lt;/gloss&gt;</v>
      </c>
      <c r="H366" t="str">
        <f>CONCATENATE("&lt;alt_gloss&gt;",'Word List'!G365,"&lt;/alt_gloss&gt;")</f>
        <v>&lt;alt_gloss&gt;&lt;/alt_gloss&gt;</v>
      </c>
      <c r="I366" t="str">
        <f>CONCATENATE("&lt;semantic_category&gt;",'Word List'!H365,"&lt;/semantic_category&gt;")</f>
        <v>&lt;semantic_category&gt;&lt;/semantic_category&gt;</v>
      </c>
      <c r="J366" t="s">
        <v>2</v>
      </c>
    </row>
    <row r="367" spans="1:10" ht="20.25">
      <c r="A367" t="s">
        <v>1</v>
      </c>
      <c r="B367" t="str">
        <f>CONCATENATE("&lt;entry&gt;",'Word List'!A366,"&lt;/entry&gt;")</f>
        <v>&lt;entry&gt;365&lt;/entry&gt;</v>
      </c>
      <c r="C367" t="str">
        <f>CONCATENATE("&lt;native_orthography&gt;",'Word List'!B366,"&lt;/native_orthography&gt;")</f>
        <v>&lt;native_orthography&gt;I&lt;/native_orthography&gt;</v>
      </c>
      <c r="D367" t="str">
        <f>CONCATENATE("&lt;IPA_transcription&gt;",'Word List'!C366,"&lt;/IPA_transcription&gt;")</f>
        <v>&lt;IPA_transcription&gt;Ee....&lt;/IPA_transcription&gt;</v>
      </c>
      <c r="E367" t="str">
        <f>CONCATENATE("&lt;gloss&gt;",'Word List'!D366,"&lt;/gloss&gt;")</f>
        <v>&lt;gloss&gt;Eh....&lt;/gloss&gt;</v>
      </c>
      <c r="F367" t="s">
        <v>2</v>
      </c>
      <c r="G367" t="str">
        <f>CONCATENATE("&lt;gloss&gt;",'Word List'!F366,"&lt;/gloss&gt;")</f>
        <v>&lt;gloss&gt;&lt;/gloss&gt;</v>
      </c>
      <c r="H367" t="str">
        <f>CONCATENATE("&lt;alt_gloss&gt;",'Word List'!G366,"&lt;/alt_gloss&gt;")</f>
        <v>&lt;alt_gloss&gt;&lt;/alt_gloss&gt;</v>
      </c>
      <c r="I367" t="str">
        <f>CONCATENATE("&lt;semantic_category&gt;",'Word List'!H366,"&lt;/semantic_category&gt;")</f>
        <v>&lt;semantic_category&gt;&lt;/semantic_category&gt;</v>
      </c>
      <c r="J367" t="s">
        <v>2</v>
      </c>
    </row>
    <row r="368" spans="1:10" ht="20.25">
      <c r="A368" t="s">
        <v>1</v>
      </c>
      <c r="B368" t="str">
        <f>CONCATENATE("&lt;entry&gt;",'Word List'!A367,"&lt;/entry&gt;")</f>
        <v>&lt;entry&gt;366&lt;/entry&gt;</v>
      </c>
      <c r="C368" t="str">
        <f>CONCATENATE("&lt;native_orthography&gt;",'Word List'!B367,"&lt;/native_orthography&gt;")</f>
        <v>&lt;native_orthography&gt;II&lt;/native_orthography&gt;</v>
      </c>
      <c r="D368" t="str">
        <f>CONCATENATE("&lt;IPA_transcription&gt;",'Word List'!C367,"&lt;/IPA_transcription&gt;")</f>
        <v>&lt;IPA_transcription&gt;Zvino....&lt;/IPA_transcription&gt;</v>
      </c>
      <c r="E368" t="str">
        <f>CONCATENATE("&lt;gloss&gt;",'Word List'!D367,"&lt;/gloss&gt;")</f>
        <v>&lt;gloss&gt;Then....&lt;/gloss&gt;</v>
      </c>
      <c r="F368" t="s">
        <v>2</v>
      </c>
      <c r="G368" t="str">
        <f>CONCATENATE("&lt;gloss&gt;",'Word List'!F367,"&lt;/gloss&gt;")</f>
        <v>&lt;gloss&gt;&lt;/gloss&gt;</v>
      </c>
      <c r="H368" t="str">
        <f>CONCATENATE("&lt;alt_gloss&gt;",'Word List'!G367,"&lt;/alt_gloss&gt;")</f>
        <v>&lt;alt_gloss&gt;&lt;/alt_gloss&gt;</v>
      </c>
      <c r="I368" t="str">
        <f>CONCATENATE("&lt;semantic_category&gt;",'Word List'!H367,"&lt;/semantic_category&gt;")</f>
        <v>&lt;semantic_category&gt;&lt;/semantic_category&gt;</v>
      </c>
      <c r="J368" t="s">
        <v>2</v>
      </c>
    </row>
    <row r="369" spans="1:10" ht="20.25">
      <c r="A369" t="s">
        <v>1</v>
      </c>
      <c r="B369" t="str">
        <f>CONCATENATE("&lt;entry&gt;",'Word List'!A368,"&lt;/entry&gt;")</f>
        <v>&lt;entry&gt;367&lt;/entry&gt;</v>
      </c>
      <c r="C369" t="str">
        <f>CONCATENATE("&lt;native_orthography&gt;",'Word List'!B368,"&lt;/native_orthography&gt;")</f>
        <v>&lt;native_orthography&gt;I&lt;/native_orthography&gt;</v>
      </c>
      <c r="D369" t="str">
        <f>CONCATENATE("&lt;IPA_transcription&gt;",'Word List'!C368,"&lt;/IPA_transcription&gt;")</f>
        <v>&lt;IPA_transcription&gt;Kana waenda kwaranambuya, kana kuti kwavanasekuru....&lt;/IPA_transcription&gt;</v>
      </c>
      <c r="E369" t="str">
        <f>CONCATENATE("&lt;gloss&gt;",'Word List'!D368,"&lt;/gloss&gt;")</f>
        <v>&lt;gloss&gt;If you visit Grandma and Grandpa....&lt;/gloss&gt;</v>
      </c>
      <c r="F369" t="s">
        <v>2</v>
      </c>
      <c r="G369" t="str">
        <f>CONCATENATE("&lt;gloss&gt;",'Word List'!F368,"&lt;/gloss&gt;")</f>
        <v>&lt;gloss&gt;&lt;/gloss&gt;</v>
      </c>
      <c r="H369" t="str">
        <f>CONCATENATE("&lt;alt_gloss&gt;",'Word List'!G368,"&lt;/alt_gloss&gt;")</f>
        <v>&lt;alt_gloss&gt;&lt;/alt_gloss&gt;</v>
      </c>
      <c r="I369" t="str">
        <f>CONCATENATE("&lt;semantic_category&gt;",'Word List'!H368,"&lt;/semantic_category&gt;")</f>
        <v>&lt;semantic_category&gt;&lt;/semantic_category&gt;</v>
      </c>
      <c r="J369" t="s">
        <v>2</v>
      </c>
    </row>
    <row r="370" spans="1:10" ht="20.25">
      <c r="A370" t="s">
        <v>1</v>
      </c>
      <c r="B370" t="str">
        <f>CONCATENATE("&lt;entry&gt;",'Word List'!A369,"&lt;/entry&gt;")</f>
        <v>&lt;entry&gt;368&lt;/entry&gt;</v>
      </c>
      <c r="C370" t="str">
        <f>CONCATENATE("&lt;native_orthography&gt;",'Word List'!B369,"&lt;/native_orthography&gt;")</f>
        <v>&lt;native_orthography&gt;II&lt;/native_orthography&gt;</v>
      </c>
      <c r="D370" t="str">
        <f>CONCATENATE("&lt;IPA_transcription&gt;",'Word List'!C369,"&lt;/IPA_transcription&gt;")</f>
        <v>&lt;IPA_transcription&gt;Aa ngeyako wegaso.&lt;/IPA_transcription&gt;</v>
      </c>
      <c r="E370" t="str">
        <f>CONCATENATE("&lt;gloss&gt;",'Word List'!D369,"&lt;/gloss&gt;")</f>
        <v>&lt;gloss&gt;Yas, the whole chicken is solely for you.&lt;/gloss&gt;</v>
      </c>
      <c r="F370" t="s">
        <v>2</v>
      </c>
      <c r="G370" t="str">
        <f>CONCATENATE("&lt;gloss&gt;",'Word List'!F369,"&lt;/gloss&gt;")</f>
        <v>&lt;gloss&gt;&lt;/gloss&gt;</v>
      </c>
      <c r="H370" t="str">
        <f>CONCATENATE("&lt;alt_gloss&gt;",'Word List'!G369,"&lt;/alt_gloss&gt;")</f>
        <v>&lt;alt_gloss&gt;&lt;/alt_gloss&gt;</v>
      </c>
      <c r="I370" t="str">
        <f>CONCATENATE("&lt;semantic_category&gt;",'Word List'!H369,"&lt;/semantic_category&gt;")</f>
        <v>&lt;semantic_category&gt;&lt;/semantic_category&gt;</v>
      </c>
      <c r="J370" t="s">
        <v>2</v>
      </c>
    </row>
    <row r="371" spans="1:10" ht="20.25">
      <c r="A371" t="s">
        <v>1</v>
      </c>
      <c r="B371" t="str">
        <f>CONCATENATE("&lt;entry&gt;",'Word List'!A370,"&lt;/entry&gt;")</f>
        <v>&lt;entry&gt;369&lt;/entry&gt;</v>
      </c>
      <c r="C371" t="str">
        <f>CONCATENATE("&lt;native_orthography&gt;",'Word List'!B370,"&lt;/native_orthography&gt;")</f>
        <v>&lt;native_orthography&gt;I&lt;/native_orthography&gt;</v>
      </c>
      <c r="D371" t="str">
        <f>CONCATENATE("&lt;IPA_transcription&gt;",'Word List'!C370,"&lt;/IPA_transcription&gt;")</f>
        <v>&lt;IPA_transcription&gt;Ee.&lt;/IPA_transcription&gt;</v>
      </c>
      <c r="E371" t="str">
        <f>CONCATENATE("&lt;gloss&gt;",'Word List'!D370,"&lt;/gloss&gt;")</f>
        <v>&lt;gloss&gt;Eh.&lt;/gloss&gt;</v>
      </c>
      <c r="F371" t="s">
        <v>2</v>
      </c>
      <c r="G371" t="str">
        <f>CONCATENATE("&lt;gloss&gt;",'Word List'!F370,"&lt;/gloss&gt;")</f>
        <v>&lt;gloss&gt;&lt;/gloss&gt;</v>
      </c>
      <c r="H371" t="str">
        <f>CONCATENATE("&lt;alt_gloss&gt;",'Word List'!G370,"&lt;/alt_gloss&gt;")</f>
        <v>&lt;alt_gloss&gt;&lt;/alt_gloss&gt;</v>
      </c>
      <c r="I371" t="str">
        <f>CONCATENATE("&lt;semantic_category&gt;",'Word List'!H370,"&lt;/semantic_category&gt;")</f>
        <v>&lt;semantic_category&gt;&lt;/semantic_category&gt;</v>
      </c>
      <c r="J371" t="s">
        <v>2</v>
      </c>
    </row>
    <row r="372" spans="1:10" ht="20.25">
      <c r="A372" t="s">
        <v>1</v>
      </c>
      <c r="B372" t="str">
        <f>CONCATENATE("&lt;entry&gt;",'Word List'!A371,"&lt;/entry&gt;")</f>
        <v>&lt;entry&gt;370&lt;/entry&gt;</v>
      </c>
      <c r="C372" t="str">
        <f>CONCATENATE("&lt;native_orthography&gt;",'Word List'!B371,"&lt;/native_orthography&gt;")</f>
        <v>&lt;native_orthography&gt;II&lt;/native_orthography&gt;</v>
      </c>
      <c r="D372" t="str">
        <f>CONCATENATE("&lt;IPA_transcription&gt;",'Word List'!C371,"&lt;/IPA_transcription&gt;")</f>
        <v>&lt;IPA_transcription&gt;Yaa....  Zvino kuno uku wouya kuno rini kuzotiona?&lt;/IPA_transcription&gt;</v>
      </c>
      <c r="E372" t="str">
        <f>CONCATENATE("&lt;gloss&gt;",'Word List'!D371,"&lt;/gloss&gt;")</f>
        <v>&lt;gloss&gt;Yah....  So when are you coming to see us?&lt;/gloss&gt;</v>
      </c>
      <c r="F372" t="s">
        <v>2</v>
      </c>
      <c r="G372" t="str">
        <f>CONCATENATE("&lt;gloss&gt;",'Word List'!F371,"&lt;/gloss&gt;")</f>
        <v>&lt;gloss&gt;&lt;/gloss&gt;</v>
      </c>
      <c r="H372" t="str">
        <f>CONCATENATE("&lt;alt_gloss&gt;",'Word List'!G371,"&lt;/alt_gloss&gt;")</f>
        <v>&lt;alt_gloss&gt;&lt;/alt_gloss&gt;</v>
      </c>
      <c r="I372" t="str">
        <f>CONCATENATE("&lt;semantic_category&gt;",'Word List'!H371,"&lt;/semantic_category&gt;")</f>
        <v>&lt;semantic_category&gt;&lt;/semantic_category&gt;</v>
      </c>
      <c r="J372" t="s">
        <v>2</v>
      </c>
    </row>
    <row r="373" spans="1:10" ht="20.25">
      <c r="A373" t="s">
        <v>1</v>
      </c>
      <c r="B373" t="str">
        <f>CONCATENATE("&lt;entry&gt;",'Word List'!A372,"&lt;/entry&gt;")</f>
        <v>&lt;entry&gt;371&lt;/entry&gt;</v>
      </c>
      <c r="C373" t="str">
        <f>CONCATENATE("&lt;native_orthography&gt;",'Word List'!B372,"&lt;/native_orthography&gt;")</f>
        <v>&lt;native_orthography&gt;I&lt;/native_orthography&gt;</v>
      </c>
      <c r="D373" t="str">
        <f>CONCATENATE("&lt;IPA_transcription&gt;",'Word List'!C372,"&lt;/IPA_transcription&gt;")</f>
        <v>&lt;IPA_transcription&gt;Oo, kwenyu uko?&lt;/IPA_transcription&gt;</v>
      </c>
      <c r="E373" t="str">
        <f>CONCATENATE("&lt;gloss&gt;",'Word List'!D372,"&lt;/gloss&gt;")</f>
        <v>&lt;gloss&gt;Oh, at your place?&lt;/gloss&gt;</v>
      </c>
      <c r="F373" t="s">
        <v>2</v>
      </c>
      <c r="G373" t="str">
        <f>CONCATENATE("&lt;gloss&gt;",'Word List'!F372,"&lt;/gloss&gt;")</f>
        <v>&lt;gloss&gt;&lt;/gloss&gt;</v>
      </c>
      <c r="H373" t="str">
        <f>CONCATENATE("&lt;alt_gloss&gt;",'Word List'!G372,"&lt;/alt_gloss&gt;")</f>
        <v>&lt;alt_gloss&gt;&lt;/alt_gloss&gt;</v>
      </c>
      <c r="I373" t="str">
        <f>CONCATENATE("&lt;semantic_category&gt;",'Word List'!H372,"&lt;/semantic_category&gt;")</f>
        <v>&lt;semantic_category&gt;&lt;/semantic_category&gt;</v>
      </c>
      <c r="J373" t="s">
        <v>2</v>
      </c>
    </row>
    <row r="374" spans="1:10" ht="20.25">
      <c r="A374" t="s">
        <v>1</v>
      </c>
      <c r="B374" t="str">
        <f>CONCATENATE("&lt;entry&gt;",'Word List'!A373,"&lt;/entry&gt;")</f>
        <v>&lt;entry&gt;372&lt;/entry&gt;</v>
      </c>
      <c r="C374" t="str">
        <f>CONCATENATE("&lt;native_orthography&gt;",'Word List'!B373,"&lt;/native_orthography&gt;")</f>
        <v>&lt;native_orthography&gt;II&lt;/native_orthography&gt;</v>
      </c>
      <c r="D374" t="str">
        <f>CONCATENATE("&lt;IPA_transcription&gt;",'Word List'!C373,"&lt;/IPA_transcription&gt;")</f>
        <v>&lt;IPA_transcription&gt;Yaa.&lt;/IPA_transcription&gt;</v>
      </c>
      <c r="E374" t="str">
        <f>CONCATENATE("&lt;gloss&gt;",'Word List'!D373,"&lt;/gloss&gt;")</f>
        <v>&lt;gloss&gt;Yah.&lt;/gloss&gt;</v>
      </c>
      <c r="F374" t="s">
        <v>2</v>
      </c>
      <c r="G374" t="str">
        <f>CONCATENATE("&lt;gloss&gt;",'Word List'!F373,"&lt;/gloss&gt;")</f>
        <v>&lt;gloss&gt;&lt;/gloss&gt;</v>
      </c>
      <c r="H374" t="str">
        <f>CONCATENATE("&lt;alt_gloss&gt;",'Word List'!G373,"&lt;/alt_gloss&gt;")</f>
        <v>&lt;alt_gloss&gt;&lt;/alt_gloss&gt;</v>
      </c>
      <c r="I374" t="str">
        <f>CONCATENATE("&lt;semantic_category&gt;",'Word List'!H373,"&lt;/semantic_category&gt;")</f>
        <v>&lt;semantic_category&gt;&lt;/semantic_category&gt;</v>
      </c>
      <c r="J374" t="s">
        <v>2</v>
      </c>
    </row>
    <row r="375" spans="1:10" ht="20.25">
      <c r="A375" t="s">
        <v>1</v>
      </c>
      <c r="B375" t="str">
        <f>CONCATENATE("&lt;entry&gt;",'Word List'!A374,"&lt;/entry&gt;")</f>
        <v>&lt;entry&gt;373&lt;/entry&gt;</v>
      </c>
      <c r="C375" t="str">
        <f>CONCATENATE("&lt;native_orthography&gt;",'Word List'!B374,"&lt;/native_orthography&gt;")</f>
        <v>&lt;native_orthography&gt;I&lt;/native_orthography&gt;</v>
      </c>
      <c r="D375" t="str">
        <f>CONCATENATE("&lt;IPA_transcription&gt;",'Word List'!C374,"&lt;/IPA_transcription&gt;")</f>
        <v>&lt;IPA_transcription&gt;Aa ndiri kuda kuuya.... ndinofunga ndichauyako;....  Muri pamba mazuva api zviya?&lt;/IPA_transcription&gt;</v>
      </c>
      <c r="E375" t="str">
        <f>CONCATENATE("&lt;gloss&gt;",'Word List'!D374,"&lt;/gloss&gt;")</f>
        <v>&lt;gloss&gt;Ah, I really want to come....  I think that I will visit you;....  When are you home?&lt;/gloss&gt;</v>
      </c>
      <c r="F375" t="s">
        <v>2</v>
      </c>
      <c r="G375" t="str">
        <f>CONCATENATE("&lt;gloss&gt;",'Word List'!F374,"&lt;/gloss&gt;")</f>
        <v>&lt;gloss&gt;&lt;/gloss&gt;</v>
      </c>
      <c r="H375" t="str">
        <f>CONCATENATE("&lt;alt_gloss&gt;",'Word List'!G374,"&lt;/alt_gloss&gt;")</f>
        <v>&lt;alt_gloss&gt;&lt;/alt_gloss&gt;</v>
      </c>
      <c r="I375" t="str">
        <f>CONCATENATE("&lt;semantic_category&gt;",'Word List'!H374,"&lt;/semantic_category&gt;")</f>
        <v>&lt;semantic_category&gt;&lt;/semantic_category&gt;</v>
      </c>
      <c r="J375" t="s">
        <v>2</v>
      </c>
    </row>
    <row r="376" spans="1:10" ht="20.25">
      <c r="A376" t="s">
        <v>1</v>
      </c>
      <c r="B376" t="str">
        <f>CONCATENATE("&lt;entry&gt;",'Word List'!A375,"&lt;/entry&gt;")</f>
        <v>&lt;entry&gt;374&lt;/entry&gt;</v>
      </c>
      <c r="C376" t="str">
        <f>CONCATENATE("&lt;native_orthography&gt;",'Word List'!B375,"&lt;/native_orthography&gt;")</f>
        <v>&lt;native_orthography&gt;II&lt;/native_orthography&gt;</v>
      </c>
      <c r="D376" t="str">
        <f>CONCATENATE("&lt;IPA_transcription&gt;",'Word List'!C375,"&lt;/IPA_transcription&gt;")</f>
        <v>&lt;IPA_transcription&gt;Aa zvikuruso paSvondo neMugovera tinenge tiri pamba.&lt;/IPA_transcription&gt;</v>
      </c>
      <c r="E376" t="str">
        <f>CONCATENATE("&lt;gloss&gt;",'Word List'!D375,"&lt;/gloss&gt;")</f>
        <v>&lt;gloss&gt;Ah....  Monstly on Sunday and Saturday we will be home.&lt;/gloss&gt;</v>
      </c>
      <c r="F376" t="s">
        <v>2</v>
      </c>
      <c r="G376" t="str">
        <f>CONCATENATE("&lt;gloss&gt;",'Word List'!F375,"&lt;/gloss&gt;")</f>
        <v>&lt;gloss&gt;&lt;/gloss&gt;</v>
      </c>
      <c r="H376" t="str">
        <f>CONCATENATE("&lt;alt_gloss&gt;",'Word List'!G375,"&lt;/alt_gloss&gt;")</f>
        <v>&lt;alt_gloss&gt;&lt;/alt_gloss&gt;</v>
      </c>
      <c r="I376" t="str">
        <f>CONCATENATE("&lt;semantic_category&gt;",'Word List'!H375,"&lt;/semantic_category&gt;")</f>
        <v>&lt;semantic_category&gt;&lt;/semantic_category&gt;</v>
      </c>
      <c r="J376" t="s">
        <v>2</v>
      </c>
    </row>
    <row r="377" spans="1:10" ht="20.25">
      <c r="A377" t="s">
        <v>1</v>
      </c>
      <c r="B377" t="str">
        <f>CONCATENATE("&lt;entry&gt;",'Word List'!A376,"&lt;/entry&gt;")</f>
        <v>&lt;entry&gt;375&lt;/entry&gt;</v>
      </c>
      <c r="C377" t="str">
        <f>CONCATENATE("&lt;native_orthography&gt;",'Word List'!B376,"&lt;/native_orthography&gt;")</f>
        <v>&lt;native_orthography&gt;I&lt;/native_orthography&gt;</v>
      </c>
      <c r="D377" t="str">
        <f>CONCATENATE("&lt;IPA_transcription&gt;",'Word List'!C376,"&lt;/IPA_transcription&gt;")</f>
        <v>&lt;IPA_transcription&gt;PaSondo?&lt;/IPA_transcription&gt;</v>
      </c>
      <c r="E377" t="str">
        <f>CONCATENATE("&lt;gloss&gt;",'Word List'!D376,"&lt;/gloss&gt;")</f>
        <v>&lt;gloss&gt;On Sunday?&lt;/gloss&gt;</v>
      </c>
      <c r="F377" t="s">
        <v>2</v>
      </c>
      <c r="G377" t="str">
        <f>CONCATENATE("&lt;gloss&gt;",'Word List'!F376,"&lt;/gloss&gt;")</f>
        <v>&lt;gloss&gt;&lt;/gloss&gt;</v>
      </c>
      <c r="H377" t="str">
        <f>CONCATENATE("&lt;alt_gloss&gt;",'Word List'!G376,"&lt;/alt_gloss&gt;")</f>
        <v>&lt;alt_gloss&gt;&lt;/alt_gloss&gt;</v>
      </c>
      <c r="I377" t="str">
        <f>CONCATENATE("&lt;semantic_category&gt;",'Word List'!H376,"&lt;/semantic_category&gt;")</f>
        <v>&lt;semantic_category&gt;&lt;/semantic_category&gt;</v>
      </c>
      <c r="J377" t="s">
        <v>2</v>
      </c>
    </row>
    <row r="378" spans="1:10" ht="20.25">
      <c r="A378" t="s">
        <v>1</v>
      </c>
      <c r="B378" t="str">
        <f>CONCATENATE("&lt;entry&gt;",'Word List'!A377,"&lt;/entry&gt;")</f>
        <v>&lt;entry&gt;376&lt;/entry&gt;</v>
      </c>
      <c r="C378" t="str">
        <f>CONCATENATE("&lt;native_orthography&gt;",'Word List'!B377,"&lt;/native_orthography&gt;")</f>
        <v>&lt;native_orthography&gt;II&lt;/native_orthography&gt;</v>
      </c>
      <c r="D378" t="str">
        <f>CONCATENATE("&lt;IPA_transcription&gt;",'Word List'!C377,"&lt;/IPA_transcription&gt;")</f>
        <v>&lt;IPA_transcription&gt;Yaa.&lt;/IPA_transcription&gt;</v>
      </c>
      <c r="E378" t="str">
        <f>CONCATENATE("&lt;gloss&gt;",'Word List'!D377,"&lt;/gloss&gt;")</f>
        <v>&lt;gloss&gt;Yes.&lt;/gloss&gt;</v>
      </c>
      <c r="F378" t="s">
        <v>2</v>
      </c>
      <c r="G378" t="str">
        <f>CONCATENATE("&lt;gloss&gt;",'Word List'!F377,"&lt;/gloss&gt;")</f>
        <v>&lt;gloss&gt;&lt;/gloss&gt;</v>
      </c>
      <c r="H378" t="str">
        <f>CONCATENATE("&lt;alt_gloss&gt;",'Word List'!G377,"&lt;/alt_gloss&gt;")</f>
        <v>&lt;alt_gloss&gt;&lt;/alt_gloss&gt;</v>
      </c>
      <c r="I378" t="str">
        <f>CONCATENATE("&lt;semantic_category&gt;",'Word List'!H377,"&lt;/semantic_category&gt;")</f>
        <v>&lt;semantic_category&gt;&lt;/semantic_category&gt;</v>
      </c>
      <c r="J378" t="s">
        <v>2</v>
      </c>
    </row>
    <row r="379" spans="1:10" ht="20.25">
      <c r="A379" t="s">
        <v>1</v>
      </c>
      <c r="B379" t="str">
        <f>CONCATENATE("&lt;entry&gt;",'Word List'!A378,"&lt;/entry&gt;")</f>
        <v>&lt;entry&gt;377&lt;/entry&gt;</v>
      </c>
      <c r="C379" t="str">
        <f>CONCATENATE("&lt;native_orthography&gt;",'Word List'!B378,"&lt;/native_orthography&gt;")</f>
        <v>&lt;native_orthography&gt;I&lt;/native_orthography&gt;</v>
      </c>
      <c r="D379" t="str">
        <f>CONCATENATE("&lt;IPA_transcription&gt;",'Word List'!C378,"&lt;/IPA_transcription&gt;")</f>
        <v>&lt;IPA_transcription&gt;Saka unofunga ndingakwanisa kuuyako mazuva api.&lt;/IPA_transcription&gt;</v>
      </c>
      <c r="E379" t="str">
        <f>CONCATENATE("&lt;gloss&gt;",'Word List'!D378,"&lt;/gloss&gt;")</f>
        <v>&lt;gloss&gt;So when do you think is the best day for me to come there?&lt;/gloss&gt;</v>
      </c>
      <c r="F379" t="s">
        <v>2</v>
      </c>
      <c r="G379" t="str">
        <f>CONCATENATE("&lt;gloss&gt;",'Word List'!F378,"&lt;/gloss&gt;")</f>
        <v>&lt;gloss&gt;&lt;/gloss&gt;</v>
      </c>
      <c r="H379" t="str">
        <f>CONCATENATE("&lt;alt_gloss&gt;",'Word List'!G378,"&lt;/alt_gloss&gt;")</f>
        <v>&lt;alt_gloss&gt;&lt;/alt_gloss&gt;</v>
      </c>
      <c r="I379" t="str">
        <f>CONCATENATE("&lt;semantic_category&gt;",'Word List'!H378,"&lt;/semantic_category&gt;")</f>
        <v>&lt;semantic_category&gt;&lt;/semantic_category&gt;</v>
      </c>
      <c r="J379" t="s">
        <v>2</v>
      </c>
    </row>
    <row r="380" spans="1:10" ht="20.25">
      <c r="A380" t="s">
        <v>1</v>
      </c>
      <c r="B380" t="str">
        <f>CONCATENATE("&lt;entry&gt;",'Word List'!A379,"&lt;/entry&gt;")</f>
        <v>&lt;entry&gt;378&lt;/entry&gt;</v>
      </c>
      <c r="C380" t="str">
        <f>CONCATENATE("&lt;native_orthography&gt;",'Word List'!B379,"&lt;/native_orthography&gt;")</f>
        <v>&lt;native_orthography&gt;II&lt;/native_orthography&gt;</v>
      </c>
      <c r="D380" t="str">
        <f>CONCATENATE("&lt;IPA_transcription&gt;",'Word List'!C379,"&lt;/IPA_transcription&gt;")</f>
        <v>&lt;IPA_transcription&gt;Mugoveraso.&lt;/IPA_transcription&gt;</v>
      </c>
      <c r="E380" t="str">
        <f>CONCATENATE("&lt;gloss&gt;",'Word List'!D379,"&lt;/gloss&gt;")</f>
        <v>&lt;gloss&gt;Saturday.&lt;/gloss&gt;</v>
      </c>
      <c r="F380" t="s">
        <v>2</v>
      </c>
      <c r="G380" t="str">
        <f>CONCATENATE("&lt;gloss&gt;",'Word List'!F379,"&lt;/gloss&gt;")</f>
        <v>&lt;gloss&gt;&lt;/gloss&gt;</v>
      </c>
      <c r="H380" t="str">
        <f>CONCATENATE("&lt;alt_gloss&gt;",'Word List'!G379,"&lt;/alt_gloss&gt;")</f>
        <v>&lt;alt_gloss&gt;&lt;/alt_gloss&gt;</v>
      </c>
      <c r="I380" t="str">
        <f>CONCATENATE("&lt;semantic_category&gt;",'Word List'!H379,"&lt;/semantic_category&gt;")</f>
        <v>&lt;semantic_category&gt;&lt;/semantic_category&gt;</v>
      </c>
      <c r="J380" t="s">
        <v>2</v>
      </c>
    </row>
    <row r="381" spans="1:10" ht="20.25">
      <c r="A381" t="s">
        <v>1</v>
      </c>
      <c r="B381" t="str">
        <f>CONCATENATE("&lt;entry&gt;",'Word List'!A380,"&lt;/entry&gt;")</f>
        <v>&lt;entry&gt;379&lt;/entry&gt;</v>
      </c>
      <c r="C381" t="str">
        <f>CONCATENATE("&lt;native_orthography&gt;",'Word List'!B380,"&lt;/native_orthography&gt;")</f>
        <v>&lt;native_orthography&gt;I&lt;/native_orthography&gt;</v>
      </c>
      <c r="D381" t="str">
        <f>CONCATENATE("&lt;IPA_transcription&gt;",'Word List'!C380,"&lt;/IPA_transcription&gt;")</f>
        <v>&lt;IPA_transcription&gt;NeMugovera?&lt;/IPA_transcription&gt;</v>
      </c>
      <c r="E381" t="str">
        <f>CONCATENATE("&lt;gloss&gt;",'Word List'!D380,"&lt;/gloss&gt;")</f>
        <v>&lt;gloss&gt;On Saturday.&lt;/gloss&gt;</v>
      </c>
      <c r="F381" t="s">
        <v>2</v>
      </c>
      <c r="G381" t="str">
        <f>CONCATENATE("&lt;gloss&gt;",'Word List'!F380,"&lt;/gloss&gt;")</f>
        <v>&lt;gloss&gt;&lt;/gloss&gt;</v>
      </c>
      <c r="H381" t="str">
        <f>CONCATENATE("&lt;alt_gloss&gt;",'Word List'!G380,"&lt;/alt_gloss&gt;")</f>
        <v>&lt;alt_gloss&gt;&lt;/alt_gloss&gt;</v>
      </c>
      <c r="I381" t="str">
        <f>CONCATENATE("&lt;semantic_category&gt;",'Word List'!H380,"&lt;/semantic_category&gt;")</f>
        <v>&lt;semantic_category&gt;&lt;/semantic_category&gt;</v>
      </c>
      <c r="J381" t="s">
        <v>2</v>
      </c>
    </row>
    <row r="382" spans="1:10" ht="20.25">
      <c r="A382" t="s">
        <v>1</v>
      </c>
      <c r="B382" t="str">
        <f>CONCATENATE("&lt;entry&gt;",'Word List'!A381,"&lt;/entry&gt;")</f>
        <v>&lt;entry&gt;380&lt;/entry&gt;</v>
      </c>
      <c r="C382" t="str">
        <f>CONCATENATE("&lt;native_orthography&gt;",'Word List'!B381,"&lt;/native_orthography&gt;")</f>
        <v>&lt;native_orthography&gt;II&lt;/native_orthography&gt;</v>
      </c>
      <c r="D382" t="str">
        <f>CONCATENATE("&lt;IPA_transcription&gt;",'Word List'!C381,"&lt;/IPA_transcription&gt;")</f>
        <v>&lt;IPA_transcription&gt;Ndiwo unenge uri right.  Tingaswera toseso.&lt;/IPA_transcription&gt;</v>
      </c>
      <c r="E382" t="str">
        <f>CONCATENATE("&lt;gloss&gt;",'Word List'!D381,"&lt;/gloss&gt;")</f>
        <v>&lt;gloss&gt;That's the best day.  Then we can spend the day together.&lt;/gloss&gt;</v>
      </c>
      <c r="F382" t="s">
        <v>2</v>
      </c>
      <c r="G382" t="str">
        <f>CONCATENATE("&lt;gloss&gt;",'Word List'!F381,"&lt;/gloss&gt;")</f>
        <v>&lt;gloss&gt;&lt;/gloss&gt;</v>
      </c>
      <c r="H382" t="str">
        <f>CONCATENATE("&lt;alt_gloss&gt;",'Word List'!G381,"&lt;/alt_gloss&gt;")</f>
        <v>&lt;alt_gloss&gt;&lt;/alt_gloss&gt;</v>
      </c>
      <c r="I382" t="str">
        <f>CONCATENATE("&lt;semantic_category&gt;",'Word List'!H381,"&lt;/semantic_category&gt;")</f>
        <v>&lt;semantic_category&gt;&lt;/semantic_category&gt;</v>
      </c>
      <c r="J382" t="s">
        <v>2</v>
      </c>
    </row>
    <row r="383" spans="1:10" ht="20.25">
      <c r="A383" t="s">
        <v>1</v>
      </c>
      <c r="B383" t="str">
        <f>CONCATENATE("&lt;entry&gt;",'Word List'!A382,"&lt;/entry&gt;")</f>
        <v>&lt;entry&gt;381&lt;/entry&gt;</v>
      </c>
      <c r="C383" t="str">
        <f>CONCATENATE("&lt;native_orthography&gt;",'Word List'!B382,"&lt;/native_orthography&gt;")</f>
        <v>&lt;native_orthography&gt;I&lt;/native_orthography&gt;</v>
      </c>
      <c r="D383" t="str">
        <f>CONCATENATE("&lt;IPA_transcription&gt;",'Word List'!C382,"&lt;/IPA_transcription&gt;")</f>
        <v>&lt;IPA_transcription&gt;Ko muri kuda,.... ndizo.... Tizoita chiyi kana ndauyako.&lt;/IPA_transcription&gt;</v>
      </c>
      <c r="E383" t="str">
        <f>CONCATENATE("&lt;gloss&gt;",'Word List'!D382,"&lt;/gloss&gt;")</f>
        <v>&lt;gloss&gt;What do you want,.... Us to do when I come out?&lt;/gloss&gt;</v>
      </c>
      <c r="F383" t="s">
        <v>2</v>
      </c>
      <c r="G383" t="str">
        <f>CONCATENATE("&lt;gloss&gt;",'Word List'!F382,"&lt;/gloss&gt;")</f>
        <v>&lt;gloss&gt;&lt;/gloss&gt;</v>
      </c>
      <c r="H383" t="str">
        <f>CONCATENATE("&lt;alt_gloss&gt;",'Word List'!G382,"&lt;/alt_gloss&gt;")</f>
        <v>&lt;alt_gloss&gt;&lt;/alt_gloss&gt;</v>
      </c>
      <c r="I383" t="str">
        <f>CONCATENATE("&lt;semantic_category&gt;",'Word List'!H382,"&lt;/semantic_category&gt;")</f>
        <v>&lt;semantic_category&gt;&lt;/semantic_category&gt;</v>
      </c>
      <c r="J383" t="s">
        <v>2</v>
      </c>
    </row>
    <row r="384" spans="1:10" ht="20.25">
      <c r="A384" t="s">
        <v>1</v>
      </c>
      <c r="B384" t="str">
        <f>CONCATENATE("&lt;entry&gt;",'Word List'!A383,"&lt;/entry&gt;")</f>
        <v>&lt;entry&gt;382&lt;/entry&gt;</v>
      </c>
      <c r="C384" t="str">
        <f>CONCATENATE("&lt;native_orthography&gt;",'Word List'!B383,"&lt;/native_orthography&gt;")</f>
        <v>&lt;native_orthography&gt;II&lt;/native_orthography&gt;</v>
      </c>
      <c r="D384" t="str">
        <f>CONCATENATE("&lt;IPA_transcription&gt;",'Word List'!C383,"&lt;/IPA_transcription&gt;")</f>
        <v>&lt;IPA_transcription&gt;Kuda unozondidziidzisaka nhisani mutambo wako uya wawombotaura.&lt;/IPA_transcription&gt;</v>
      </c>
      <c r="E384" t="str">
        <f>CONCATENATE("&lt;gloss&gt;",'Word List'!D383,"&lt;/gloss&gt;")</f>
        <v>&lt;gloss&gt;Maybe you can teach me your sport....  Tennis.... Which you talked about.&lt;/gloss&gt;</v>
      </c>
      <c r="F384" t="s">
        <v>2</v>
      </c>
      <c r="G384" t="str">
        <f>CONCATENATE("&lt;gloss&gt;",'Word List'!F383,"&lt;/gloss&gt;")</f>
        <v>&lt;gloss&gt;&lt;/gloss&gt;</v>
      </c>
      <c r="H384" t="str">
        <f>CONCATENATE("&lt;alt_gloss&gt;",'Word List'!G383,"&lt;/alt_gloss&gt;")</f>
        <v>&lt;alt_gloss&gt;&lt;/alt_gloss&gt;</v>
      </c>
      <c r="I384" t="str">
        <f>CONCATENATE("&lt;semantic_category&gt;",'Word List'!H383,"&lt;/semantic_category&gt;")</f>
        <v>&lt;semantic_category&gt;&lt;/semantic_category&gt;</v>
      </c>
      <c r="J384" t="s">
        <v>2</v>
      </c>
    </row>
    <row r="385" spans="1:10" ht="20.25">
      <c r="A385" t="s">
        <v>1</v>
      </c>
      <c r="B385" t="str">
        <f>CONCATENATE("&lt;entry&gt;",'Word List'!A384,"&lt;/entry&gt;")</f>
        <v>&lt;entry&gt;383&lt;/entry&gt;</v>
      </c>
      <c r="C385" t="str">
        <f>CONCATENATE("&lt;native_orthography&gt;",'Word List'!B384,"&lt;/native_orthography&gt;")</f>
        <v>&lt;native_orthography&gt;I&lt;/native_orthography&gt;</v>
      </c>
      <c r="D385" t="str">
        <f>CONCATENATE("&lt;IPA_transcription&gt;",'Word List'!C384,"&lt;/IPA_transcription&gt;")</f>
        <v>&lt;IPA_transcription&gt;Mutambo uya?&lt;/IPA_transcription&gt;</v>
      </c>
      <c r="E385" t="str">
        <f>CONCATENATE("&lt;gloss&gt;",'Word List'!D384,"&lt;/gloss&gt;")</f>
        <v>&lt;gloss&gt;That sport?&lt;/gloss&gt;</v>
      </c>
      <c r="F385" t="s">
        <v>2</v>
      </c>
      <c r="G385" t="str">
        <f>CONCATENATE("&lt;gloss&gt;",'Word List'!F384,"&lt;/gloss&gt;")</f>
        <v>&lt;gloss&gt;&lt;/gloss&gt;</v>
      </c>
      <c r="H385" t="str">
        <f>CONCATENATE("&lt;alt_gloss&gt;",'Word List'!G384,"&lt;/alt_gloss&gt;")</f>
        <v>&lt;alt_gloss&gt;&lt;/alt_gloss&gt;</v>
      </c>
      <c r="I385" t="str">
        <f>CONCATENATE("&lt;semantic_category&gt;",'Word List'!H384,"&lt;/semantic_category&gt;")</f>
        <v>&lt;semantic_category&gt;&lt;/semantic_category&gt;</v>
      </c>
      <c r="J385" t="s">
        <v>2</v>
      </c>
    </row>
    <row r="386" spans="1:10" ht="20.25">
      <c r="A386" t="s">
        <v>1</v>
      </c>
      <c r="B386" t="str">
        <f>CONCATENATE("&lt;entry&gt;",'Word List'!A385,"&lt;/entry&gt;")</f>
        <v>&lt;entry&gt;384&lt;/entry&gt;</v>
      </c>
      <c r="C386" t="str">
        <f>CONCATENATE("&lt;native_orthography&gt;",'Word List'!B385,"&lt;/native_orthography&gt;")</f>
        <v>&lt;native_orthography&gt;II&lt;/native_orthography&gt;</v>
      </c>
      <c r="D386" t="str">
        <f>CONCATENATE("&lt;IPA_transcription&gt;",'Word List'!C385,"&lt;/IPA_transcription&gt;")</f>
        <v>&lt;IPA_transcription&gt;Yaa.&lt;/IPA_transcription&gt;</v>
      </c>
      <c r="E386" t="str">
        <f>CONCATENATE("&lt;gloss&gt;",'Word List'!D385,"&lt;/gloss&gt;")</f>
        <v>&lt;gloss&gt;Yah.&lt;/gloss&gt;</v>
      </c>
      <c r="F386" t="s">
        <v>2</v>
      </c>
      <c r="G386" t="str">
        <f>CONCATENATE("&lt;gloss&gt;",'Word List'!F385,"&lt;/gloss&gt;")</f>
        <v>&lt;gloss&gt;&lt;/gloss&gt;</v>
      </c>
      <c r="H386" t="str">
        <f>CONCATENATE("&lt;alt_gloss&gt;",'Word List'!G385,"&lt;/alt_gloss&gt;")</f>
        <v>&lt;alt_gloss&gt;&lt;/alt_gloss&gt;</v>
      </c>
      <c r="I386" t="str">
        <f>CONCATENATE("&lt;semantic_category&gt;",'Word List'!H385,"&lt;/semantic_category&gt;")</f>
        <v>&lt;semantic_category&gt;&lt;/semantic_category&gt;</v>
      </c>
      <c r="J386" t="s">
        <v>2</v>
      </c>
    </row>
    <row r="387" spans="1:10" ht="20.25">
      <c r="A387" t="s">
        <v>1</v>
      </c>
      <c r="B387" t="str">
        <f>CONCATENATE("&lt;entry&gt;",'Word List'!A386,"&lt;/entry&gt;")</f>
        <v>&lt;entry&gt;385&lt;/entry&gt;</v>
      </c>
      <c r="C387" t="str">
        <f>CONCATENATE("&lt;native_orthography&gt;",'Word List'!B386,"&lt;/native_orthography&gt;")</f>
        <v>&lt;native_orthography&gt;I&lt;/native_orthography&gt;</v>
      </c>
      <c r="D387" t="str">
        <f>CONCATENATE("&lt;IPA_transcription&gt;",'Word List'!C386,"&lt;/IPA_transcription&gt;")</f>
        <v>&lt;IPA_transcription&gt;Iyi....&lt;/IPA_transcription&gt;</v>
      </c>
      <c r="E387" t="str">
        <f>CONCATENATE("&lt;gloss&gt;",'Word List'!D386,"&lt;/gloss&gt;")</f>
        <v>&lt;gloss&gt;Is that it?&lt;/gloss&gt;</v>
      </c>
      <c r="F387" t="s">
        <v>2</v>
      </c>
      <c r="G387" t="str">
        <f>CONCATENATE("&lt;gloss&gt;",'Word List'!F386,"&lt;/gloss&gt;")</f>
        <v>&lt;gloss&gt;&lt;/gloss&gt;</v>
      </c>
      <c r="H387" t="str">
        <f>CONCATENATE("&lt;alt_gloss&gt;",'Word List'!G386,"&lt;/alt_gloss&gt;")</f>
        <v>&lt;alt_gloss&gt;&lt;/alt_gloss&gt;</v>
      </c>
      <c r="I387" t="str">
        <f>CONCATENATE("&lt;semantic_category&gt;",'Word List'!H386,"&lt;/semantic_category&gt;")</f>
        <v>&lt;semantic_category&gt;&lt;/semantic_category&gt;</v>
      </c>
      <c r="J387" t="s">
        <v>2</v>
      </c>
    </row>
    <row r="388" spans="1:10" ht="20.25">
      <c r="A388" t="s">
        <v>1</v>
      </c>
      <c r="B388" t="str">
        <f>CONCATENATE("&lt;entry&gt;",'Word List'!A387,"&lt;/entry&gt;")</f>
        <v>&lt;entry&gt;386&lt;/entry&gt;</v>
      </c>
      <c r="C388" t="str">
        <f>CONCATENATE("&lt;native_orthography&gt;",'Word List'!B387,"&lt;/native_orthography&gt;")</f>
        <v>&lt;native_orthography&gt;II&lt;/native_orthography&gt;</v>
      </c>
      <c r="D388" t="str">
        <f>CONCATENATE("&lt;IPA_transcription&gt;",'Word List'!C387,"&lt;/IPA_transcription&gt;")</f>
        <v>&lt;IPA_transcription&gt;We Tennis so.&lt;/IPA_transcription&gt;</v>
      </c>
      <c r="E388" t="str">
        <f>CONCATENATE("&lt;gloss&gt;",'Word List'!D387,"&lt;/gloss&gt;")</f>
        <v>&lt;gloss&gt;Tennis.&lt;/gloss&gt;</v>
      </c>
      <c r="F388" t="s">
        <v>2</v>
      </c>
      <c r="G388" t="str">
        <f>CONCATENATE("&lt;gloss&gt;",'Word List'!F387,"&lt;/gloss&gt;")</f>
        <v>&lt;gloss&gt;&lt;/gloss&gt;</v>
      </c>
      <c r="H388" t="str">
        <f>CONCATENATE("&lt;alt_gloss&gt;",'Word List'!G387,"&lt;/alt_gloss&gt;")</f>
        <v>&lt;alt_gloss&gt;&lt;/alt_gloss&gt;</v>
      </c>
      <c r="I388" t="str">
        <f>CONCATENATE("&lt;semantic_category&gt;",'Word List'!H387,"&lt;/semantic_category&gt;")</f>
        <v>&lt;semantic_category&gt;&lt;/semantic_category&gt;</v>
      </c>
      <c r="J388" t="s">
        <v>2</v>
      </c>
    </row>
    <row r="389" spans="1:10" ht="20.25">
      <c r="A389" t="s">
        <v>1</v>
      </c>
      <c r="B389" t="str">
        <f>CONCATENATE("&lt;entry&gt;",'Word List'!A388,"&lt;/entry&gt;")</f>
        <v>&lt;entry&gt;387&lt;/entry&gt;</v>
      </c>
      <c r="C389" t="str">
        <f>CONCATENATE("&lt;native_orthography&gt;",'Word List'!B388,"&lt;/native_orthography&gt;")</f>
        <v>&lt;native_orthography&gt;I&lt;/native_orthography&gt;</v>
      </c>
      <c r="D389" t="str">
        <f>CONCATENATE("&lt;IPA_transcription&gt;",'Word List'!C388,"&lt;/IPA_transcription&gt;")</f>
        <v>&lt;IPA_transcription&gt;Unozvizivaka mazuva ekutanga zvinonetsa wena.&lt;/IPA_transcription&gt;</v>
      </c>
      <c r="E389" t="str">
        <f>CONCATENATE("&lt;gloss&gt;",'Word List'!D388,"&lt;/gloss&gt;")</f>
        <v>&lt;gloss&gt;You should know that it's difficult on the first days.&lt;/gloss&gt;</v>
      </c>
      <c r="F389" t="s">
        <v>2</v>
      </c>
      <c r="G389" t="str">
        <f>CONCATENATE("&lt;gloss&gt;",'Word List'!F388,"&lt;/gloss&gt;")</f>
        <v>&lt;gloss&gt;&lt;/gloss&gt;</v>
      </c>
      <c r="H389" t="str">
        <f>CONCATENATE("&lt;alt_gloss&gt;",'Word List'!G388,"&lt;/alt_gloss&gt;")</f>
        <v>&lt;alt_gloss&gt;&lt;/alt_gloss&gt;</v>
      </c>
      <c r="I389" t="str">
        <f>CONCATENATE("&lt;semantic_category&gt;",'Word List'!H388,"&lt;/semantic_category&gt;")</f>
        <v>&lt;semantic_category&gt;&lt;/semantic_category&gt;</v>
      </c>
      <c r="J389" t="s">
        <v>2</v>
      </c>
    </row>
    <row r="390" spans="1:10" ht="20.25">
      <c r="A390" t="s">
        <v>1</v>
      </c>
      <c r="B390" t="str">
        <f>CONCATENATE("&lt;entry&gt;",'Word List'!A389,"&lt;/entry&gt;")</f>
        <v>&lt;entry&gt;388&lt;/entry&gt;</v>
      </c>
      <c r="C390" t="str">
        <f>CONCATENATE("&lt;native_orthography&gt;",'Word List'!B389,"&lt;/native_orthography&gt;")</f>
        <v>&lt;native_orthography&gt;II&lt;/native_orthography&gt;</v>
      </c>
      <c r="D390" t="str">
        <f>CONCATENATE("&lt;IPA_transcription&gt;",'Word List'!C389,"&lt;/IPA_transcription&gt;")</f>
        <v>&lt;IPA_transcription&gt;Aa tichango onana nazvoso.&lt;/IPA_transcription&gt;</v>
      </c>
      <c r="E390" t="str">
        <f>CONCATENATE("&lt;gloss&gt;",'Word List'!D389,"&lt;/gloss&gt;")</f>
        <v>&lt;gloss&gt;Well, we shall see.&lt;/gloss&gt;</v>
      </c>
      <c r="F390" t="s">
        <v>2</v>
      </c>
      <c r="G390" t="str">
        <f>CONCATENATE("&lt;gloss&gt;",'Word List'!F389,"&lt;/gloss&gt;")</f>
        <v>&lt;gloss&gt;&lt;/gloss&gt;</v>
      </c>
      <c r="H390" t="str">
        <f>CONCATENATE("&lt;alt_gloss&gt;",'Word List'!G389,"&lt;/alt_gloss&gt;")</f>
        <v>&lt;alt_gloss&gt;&lt;/alt_gloss&gt;</v>
      </c>
      <c r="I390" t="str">
        <f>CONCATENATE("&lt;semantic_category&gt;",'Word List'!H389,"&lt;/semantic_category&gt;")</f>
        <v>&lt;semantic_category&gt;&lt;/semantic_category&gt;</v>
      </c>
      <c r="J390" t="s">
        <v>2</v>
      </c>
    </row>
    <row r="391" spans="1:10" ht="20.25">
      <c r="A391" t="s">
        <v>1</v>
      </c>
      <c r="B391" t="str">
        <f>CONCATENATE("&lt;entry&gt;",'Word List'!A390,"&lt;/entry&gt;")</f>
        <v>&lt;entry&gt;389&lt;/entry&gt;</v>
      </c>
      <c r="C391" t="str">
        <f>CONCATENATE("&lt;native_orthography&gt;",'Word List'!B390,"&lt;/native_orthography&gt;")</f>
        <v>&lt;native_orthography&gt;I&lt;/native_orthography&gt;</v>
      </c>
      <c r="D391" t="str">
        <f>CONCATENATE("&lt;IPA_transcription&gt;",'Word List'!C390,"&lt;/IPA_transcription&gt;")</f>
        <v>&lt;IPA_transcription&gt;Ee vamwe vanopota vechinetsekaso nekuti vaoswera vachirwadziwa makuboso.&lt;/IPA_transcription&gt;</v>
      </c>
      <c r="E391" t="str">
        <f>CONCATENATE("&lt;gloss&gt;",'Word List'!D390,"&lt;/gloss&gt;")</f>
        <v>&lt;gloss&gt;Yes, some find it difficult because they get sore feet and legs the rest of the day.&lt;/gloss&gt;</v>
      </c>
      <c r="F391" t="s">
        <v>2</v>
      </c>
      <c r="G391" t="str">
        <f>CONCATENATE("&lt;gloss&gt;",'Word List'!F390,"&lt;/gloss&gt;")</f>
        <v>&lt;gloss&gt;&lt;/gloss&gt;</v>
      </c>
      <c r="H391" t="str">
        <f>CONCATENATE("&lt;alt_gloss&gt;",'Word List'!G390,"&lt;/alt_gloss&gt;")</f>
        <v>&lt;alt_gloss&gt;&lt;/alt_gloss&gt;</v>
      </c>
      <c r="I391" t="str">
        <f>CONCATENATE("&lt;semantic_category&gt;",'Word List'!H390,"&lt;/semantic_category&gt;")</f>
        <v>&lt;semantic_category&gt;&lt;/semantic_category&gt;</v>
      </c>
      <c r="J391" t="s">
        <v>2</v>
      </c>
    </row>
    <row r="392" spans="1:10" ht="20.25">
      <c r="A392" t="s">
        <v>1</v>
      </c>
      <c r="B392" t="str">
        <f>CONCATENATE("&lt;entry&gt;",'Word List'!A391,"&lt;/entry&gt;")</f>
        <v>&lt;entry&gt;390&lt;/entry&gt;</v>
      </c>
      <c r="C392" t="str">
        <f>CONCATENATE("&lt;native_orthography&gt;",'Word List'!B391,"&lt;/native_orthography&gt;")</f>
        <v>&lt;native_orthography&gt;II&lt;/native_orthography&gt;</v>
      </c>
      <c r="D392" t="str">
        <f>CONCATENATE("&lt;IPA_transcription&gt;",'Word List'!C391,"&lt;/IPA_transcription&gt;")</f>
        <v>&lt;IPA_transcription&gt;Aa ini unondizivaso, ndinogara ndakarumba kunhandare yebhora saka andifungi kuti zvichanetsa zvemakumbo izvi.&lt;/IPA_transcription&gt;</v>
      </c>
      <c r="E392" t="str">
        <f>CONCATENATE("&lt;gloss&gt;",'Word List'!D391,"&lt;/gloss&gt;")</f>
        <v>&lt;gloss&gt;Ah, you know me, I always play soccer, therefore, I don't think I will encounter sore feet.&lt;/gloss&gt;</v>
      </c>
      <c r="F392" t="s">
        <v>2</v>
      </c>
      <c r="G392" t="str">
        <f>CONCATENATE("&lt;gloss&gt;",'Word List'!F391,"&lt;/gloss&gt;")</f>
        <v>&lt;gloss&gt;&lt;/gloss&gt;</v>
      </c>
      <c r="H392" t="str">
        <f>CONCATENATE("&lt;alt_gloss&gt;",'Word List'!G391,"&lt;/alt_gloss&gt;")</f>
        <v>&lt;alt_gloss&gt;&lt;/alt_gloss&gt;</v>
      </c>
      <c r="I392" t="str">
        <f>CONCATENATE("&lt;semantic_category&gt;",'Word List'!H391,"&lt;/semantic_category&gt;")</f>
        <v>&lt;semantic_category&gt;&lt;/semantic_category&gt;</v>
      </c>
      <c r="J392" t="s">
        <v>2</v>
      </c>
    </row>
    <row r="393" spans="1:10" ht="20.25">
      <c r="A393" t="s">
        <v>1</v>
      </c>
      <c r="B393" t="str">
        <f>CONCATENATE("&lt;entry&gt;",'Word List'!A392,"&lt;/entry&gt;")</f>
        <v>&lt;entry&gt;391&lt;/entry&gt;</v>
      </c>
      <c r="C393" t="str">
        <f>CONCATENATE("&lt;native_orthography&gt;",'Word List'!B392,"&lt;/native_orthography&gt;")</f>
        <v>&lt;native_orthography&gt;I&lt;/native_orthography&gt;</v>
      </c>
      <c r="D393" t="str">
        <f>CONCATENATE("&lt;IPA_transcription&gt;",'Word List'!C392,"&lt;/IPA_transcription&gt;")</f>
        <v>&lt;IPA_transcription&gt;Chete zvakasiyana nekubanha nemukumbo wena.&lt;/IPA_transcription&gt;</v>
      </c>
      <c r="E393" t="str">
        <f>CONCATENATE("&lt;gloss&gt;",'Word List'!D392,"&lt;/gloss&gt;")</f>
        <v>&lt;gloss&gt;Anyway it's not like kicking the ball with your feet.... It's different.&lt;/gloss&gt;</v>
      </c>
      <c r="F393" t="s">
        <v>2</v>
      </c>
      <c r="G393" t="str">
        <f>CONCATENATE("&lt;gloss&gt;",'Word List'!F392,"&lt;/gloss&gt;")</f>
        <v>&lt;gloss&gt;&lt;/gloss&gt;</v>
      </c>
      <c r="H393" t="str">
        <f>CONCATENATE("&lt;alt_gloss&gt;",'Word List'!G392,"&lt;/alt_gloss&gt;")</f>
        <v>&lt;alt_gloss&gt;&lt;/alt_gloss&gt;</v>
      </c>
      <c r="I393" t="str">
        <f>CONCATENATE("&lt;semantic_category&gt;",'Word List'!H392,"&lt;/semantic_category&gt;")</f>
        <v>&lt;semantic_category&gt;&lt;/semantic_category&gt;</v>
      </c>
      <c r="J393" t="s">
        <v>2</v>
      </c>
    </row>
    <row r="394" spans="1:10" ht="20.25">
      <c r="A394" t="s">
        <v>1</v>
      </c>
      <c r="B394" t="str">
        <f>CONCATENATE("&lt;entry&gt;",'Word List'!A393,"&lt;/entry&gt;")</f>
        <v>&lt;entry&gt;392&lt;/entry&gt;</v>
      </c>
      <c r="C394" t="str">
        <f>CONCATENATE("&lt;native_orthography&gt;",'Word List'!B393,"&lt;/native_orthography&gt;")</f>
        <v>&lt;native_orthography&gt;II&lt;/native_orthography&gt;</v>
      </c>
      <c r="D394" t="str">
        <f>CONCATENATE("&lt;IPA_transcription&gt;",'Word List'!C393,"&lt;/IPA_transcription&gt;")</f>
        <v>&lt;IPA_transcription&gt;Oo zvakasiyana nhai?&lt;/IPA_transcription&gt;</v>
      </c>
      <c r="E394" t="str">
        <f>CONCATENATE("&lt;gloss&gt;",'Word List'!D393,"&lt;/gloss&gt;")</f>
        <v>&lt;gloss&gt;Ohǃ  Is it different?&lt;/gloss&gt;</v>
      </c>
      <c r="F394" t="s">
        <v>2</v>
      </c>
      <c r="G394" t="str">
        <f>CONCATENATE("&lt;gloss&gt;",'Word List'!F393,"&lt;/gloss&gt;")</f>
        <v>&lt;gloss&gt;&lt;/gloss&gt;</v>
      </c>
      <c r="H394" t="str">
        <f>CONCATENATE("&lt;alt_gloss&gt;",'Word List'!G393,"&lt;/alt_gloss&gt;")</f>
        <v>&lt;alt_gloss&gt;&lt;/alt_gloss&gt;</v>
      </c>
      <c r="I394" t="str">
        <f>CONCATENATE("&lt;semantic_category&gt;",'Word List'!H393,"&lt;/semantic_category&gt;")</f>
        <v>&lt;semantic_category&gt;&lt;/semantic_category&gt;</v>
      </c>
      <c r="J394" t="s">
        <v>2</v>
      </c>
    </row>
    <row r="395" spans="1:10" ht="20.25">
      <c r="A395" t="s">
        <v>1</v>
      </c>
      <c r="B395" t="str">
        <f>CONCATENATE("&lt;entry&gt;",'Word List'!A394,"&lt;/entry&gt;")</f>
        <v>&lt;entry&gt;393&lt;/entry&gt;</v>
      </c>
      <c r="C395" t="str">
        <f>CONCATENATE("&lt;native_orthography&gt;",'Word List'!B394,"&lt;/native_orthography&gt;")</f>
        <v>&lt;native_orthography&gt;I&lt;/native_orthography&gt;</v>
      </c>
      <c r="D395" t="str">
        <f>CONCATENATE("&lt;IPA_transcription&gt;",'Word List'!C394,"&lt;/IPA_transcription&gt;")</f>
        <v>&lt;IPA_transcription&gt;Zvakasiyana wena.&lt;/IPA_transcription&gt;</v>
      </c>
      <c r="E395" t="str">
        <f>CONCATENATE("&lt;gloss&gt;",'Word List'!D394,"&lt;/gloss&gt;")</f>
        <v>&lt;gloss&gt;It's very different.&lt;/gloss&gt;</v>
      </c>
      <c r="F395" t="s">
        <v>2</v>
      </c>
      <c r="G395" t="str">
        <f>CONCATENATE("&lt;gloss&gt;",'Word List'!F394,"&lt;/gloss&gt;")</f>
        <v>&lt;gloss&gt;&lt;/gloss&gt;</v>
      </c>
      <c r="H395" t="str">
        <f>CONCATENATE("&lt;alt_gloss&gt;",'Word List'!G394,"&lt;/alt_gloss&gt;")</f>
        <v>&lt;alt_gloss&gt;&lt;/alt_gloss&gt;</v>
      </c>
      <c r="I395" t="str">
        <f>CONCATENATE("&lt;semantic_category&gt;",'Word List'!H394,"&lt;/semantic_category&gt;")</f>
        <v>&lt;semantic_category&gt;&lt;/semantic_category&gt;</v>
      </c>
      <c r="J395" t="s">
        <v>2</v>
      </c>
    </row>
    <row r="396" spans="1:10" ht="20.25">
      <c r="A396" t="s">
        <v>1</v>
      </c>
      <c r="B396" t="str">
        <f>CONCATENATE("&lt;entry&gt;",'Word List'!A395,"&lt;/entry&gt;")</f>
        <v>&lt;entry&gt;394&lt;/entry&gt;</v>
      </c>
      <c r="C396" t="str">
        <f>CONCATENATE("&lt;native_orthography&gt;",'Word List'!B395,"&lt;/native_orthography&gt;")</f>
        <v>&lt;native_orthography&gt;II&lt;/native_orthography&gt;</v>
      </c>
      <c r="D396" t="str">
        <f>CONCATENATE("&lt;IPA_transcription&gt;",'Word List'!C395,"&lt;/IPA_transcription&gt;")</f>
        <v>&lt;IPA_transcription&gt;Ooo!&lt;/IPA_transcription&gt;</v>
      </c>
      <c r="E396" t="str">
        <f>CONCATENATE("&lt;gloss&gt;",'Word List'!D395,"&lt;/gloss&gt;")</f>
        <v>&lt;gloss&gt;Ohǃ&lt;/gloss&gt;</v>
      </c>
      <c r="F396" t="s">
        <v>2</v>
      </c>
      <c r="G396" t="str">
        <f>CONCATENATE("&lt;gloss&gt;",'Word List'!F395,"&lt;/gloss&gt;")</f>
        <v>&lt;gloss&gt;&lt;/gloss&gt;</v>
      </c>
      <c r="H396" t="str">
        <f>CONCATENATE("&lt;alt_gloss&gt;",'Word List'!G395,"&lt;/alt_gloss&gt;")</f>
        <v>&lt;alt_gloss&gt;&lt;/alt_gloss&gt;</v>
      </c>
      <c r="I396" t="str">
        <f>CONCATENATE("&lt;semantic_category&gt;",'Word List'!H395,"&lt;/semantic_category&gt;")</f>
        <v>&lt;semantic_category&gt;&lt;/semantic_category&gt;</v>
      </c>
      <c r="J396" t="s">
        <v>2</v>
      </c>
    </row>
    <row r="397" spans="1:10" ht="20.25">
      <c r="A397" t="s">
        <v>1</v>
      </c>
      <c r="B397" t="str">
        <f>CONCATENATE("&lt;entry&gt;",'Word List'!A396,"&lt;/entry&gt;")</f>
        <v>&lt;entry&gt;395&lt;/entry&gt;</v>
      </c>
      <c r="C397" t="str">
        <f>CONCATENATE("&lt;native_orthography&gt;",'Word List'!B396,"&lt;/native_orthography&gt;")</f>
        <v>&lt;native_orthography&gt;I&lt;/native_orthography&gt;</v>
      </c>
      <c r="D397" t="str">
        <f>CONCATENATE("&lt;IPA_transcription&gt;",'Word List'!C396,"&lt;/IPA_transcription&gt;")</f>
        <v>&lt;IPA_transcription&gt;Zvakasiyana nokuti unonya uchishandisa maoko.&lt;/IPA_transcription&gt;</v>
      </c>
      <c r="E397" t="str">
        <f>CONCATENATE("&lt;gloss&gt;",'Word List'!D396,"&lt;/gloss&gt;")</f>
        <v>&lt;gloss&gt;It's different because you use your hands.&lt;/gloss&gt;</v>
      </c>
      <c r="F397" t="s">
        <v>2</v>
      </c>
      <c r="G397" t="str">
        <f>CONCATENATE("&lt;gloss&gt;",'Word List'!F396,"&lt;/gloss&gt;")</f>
        <v>&lt;gloss&gt;&lt;/gloss&gt;</v>
      </c>
      <c r="H397" t="str">
        <f>CONCATENATE("&lt;alt_gloss&gt;",'Word List'!G396,"&lt;/alt_gloss&gt;")</f>
        <v>&lt;alt_gloss&gt;&lt;/alt_gloss&gt;</v>
      </c>
      <c r="I397" t="str">
        <f>CONCATENATE("&lt;semantic_category&gt;",'Word List'!H396,"&lt;/semantic_category&gt;")</f>
        <v>&lt;semantic_category&gt;&lt;/semantic_category&gt;</v>
      </c>
      <c r="J397" t="s">
        <v>2</v>
      </c>
    </row>
    <row r="398" spans="1:10" ht="20.25">
      <c r="A398" t="s">
        <v>1</v>
      </c>
      <c r="B398" t="str">
        <f>CONCATENATE("&lt;entry&gt;",'Word List'!A397,"&lt;/entry&gt;")</f>
        <v>&lt;entry&gt;396&lt;/entry&gt;</v>
      </c>
      <c r="C398" t="str">
        <f>CONCATENATE("&lt;native_orthography&gt;",'Word List'!B397,"&lt;/native_orthography&gt;")</f>
        <v>&lt;native_orthography&gt;II&lt;/native_orthography&gt;</v>
      </c>
      <c r="D398" t="str">
        <f>CONCATENATE("&lt;IPA_transcription&gt;",'Word List'!C397,"&lt;/IPA_transcription&gt;")</f>
        <v>&lt;IPA_transcription&gt;Ehe.&lt;/IPA_transcription&gt;</v>
      </c>
      <c r="E398" t="str">
        <f>CONCATENATE("&lt;gloss&gt;",'Word List'!D397,"&lt;/gloss&gt;")</f>
        <v>&lt;gloss&gt;Yah.&lt;/gloss&gt;</v>
      </c>
      <c r="F398" t="s">
        <v>2</v>
      </c>
      <c r="G398" t="str">
        <f>CONCATENATE("&lt;gloss&gt;",'Word List'!F397,"&lt;/gloss&gt;")</f>
        <v>&lt;gloss&gt;&lt;/gloss&gt;</v>
      </c>
      <c r="H398" t="str">
        <f>CONCATENATE("&lt;alt_gloss&gt;",'Word List'!G397,"&lt;/alt_gloss&gt;")</f>
        <v>&lt;alt_gloss&gt;&lt;/alt_gloss&gt;</v>
      </c>
      <c r="I398" t="str">
        <f>CONCATENATE("&lt;semantic_category&gt;",'Word List'!H397,"&lt;/semantic_category&gt;")</f>
        <v>&lt;semantic_category&gt;&lt;/semantic_category&gt;</v>
      </c>
      <c r="J398" t="s">
        <v>2</v>
      </c>
    </row>
    <row r="399" spans="1:10" ht="20.25">
      <c r="A399" t="s">
        <v>1</v>
      </c>
      <c r="B399" t="str">
        <f>CONCATENATE("&lt;entry&gt;",'Word List'!A398,"&lt;/entry&gt;")</f>
        <v>&lt;entry&gt;397&lt;/entry&gt;</v>
      </c>
      <c r="C399" t="str">
        <f>CONCATENATE("&lt;native_orthography&gt;",'Word List'!B398,"&lt;/native_orthography&gt;")</f>
        <v>&lt;native_orthography&gt;I&lt;/native_orthography&gt;</v>
      </c>
      <c r="D399" t="str">
        <f>CONCATENATE("&lt;IPA_transcription&gt;",'Word List'!C398,"&lt;/IPA_transcription&gt;")</f>
        <v>&lt;IPA_transcription&gt;Akuchina zvemusoro zvenyu zviya.&lt;/IPA_transcription&gt;</v>
      </c>
      <c r="E399" t="str">
        <f>CONCATENATE("&lt;gloss&gt;",'Word List'!D398,"&lt;/gloss&gt;")</f>
        <v>&lt;gloss&gt;There is no heading the ball as you do in soccer.&lt;/gloss&gt;</v>
      </c>
      <c r="F399" t="s">
        <v>2</v>
      </c>
      <c r="G399" t="str">
        <f>CONCATENATE("&lt;gloss&gt;",'Word List'!F398,"&lt;/gloss&gt;")</f>
        <v>&lt;gloss&gt;&lt;/gloss&gt;</v>
      </c>
      <c r="H399" t="str">
        <f>CONCATENATE("&lt;alt_gloss&gt;",'Word List'!G398,"&lt;/alt_gloss&gt;")</f>
        <v>&lt;alt_gloss&gt;&lt;/alt_gloss&gt;</v>
      </c>
      <c r="I399" t="str">
        <f>CONCATENATE("&lt;semantic_category&gt;",'Word List'!H398,"&lt;/semantic_category&gt;")</f>
        <v>&lt;semantic_category&gt;&lt;/semantic_category&gt;</v>
      </c>
      <c r="J399" t="s">
        <v>2</v>
      </c>
    </row>
    <row r="400" spans="1:10" ht="20.25">
      <c r="A400" t="s">
        <v>1</v>
      </c>
      <c r="B400" t="str">
        <f>CONCATENATE("&lt;entry&gt;",'Word List'!A399,"&lt;/entry&gt;")</f>
        <v>&lt;entry&gt;398&lt;/entry&gt;</v>
      </c>
      <c r="C400" t="str">
        <f>CONCATENATE("&lt;native_orthography&gt;",'Word List'!B399,"&lt;/native_orthography&gt;")</f>
        <v>&lt;native_orthography&gt;II&lt;/native_orthography&gt;</v>
      </c>
      <c r="D400" t="str">
        <f>CONCATENATE("&lt;IPA_transcription&gt;",'Word List'!C399,"&lt;/IPA_transcription&gt;")</f>
        <v>&lt;IPA_transcription&gt;Aruchina musoro nhai?&lt;/IPA_transcription&gt;</v>
      </c>
      <c r="E400" t="str">
        <f>CONCATENATE("&lt;gloss&gt;",'Word List'!D399,"&lt;/gloss&gt;")</f>
        <v>&lt;gloss&gt;There is not heading?&lt;/gloss&gt;</v>
      </c>
      <c r="F400" t="s">
        <v>2</v>
      </c>
      <c r="G400" t="str">
        <f>CONCATENATE("&lt;gloss&gt;",'Word List'!F399,"&lt;/gloss&gt;")</f>
        <v>&lt;gloss&gt;&lt;/gloss&gt;</v>
      </c>
      <c r="H400" t="str">
        <f>CONCATENATE("&lt;alt_gloss&gt;",'Word List'!G399,"&lt;/alt_gloss&gt;")</f>
        <v>&lt;alt_gloss&gt;&lt;/alt_gloss&gt;</v>
      </c>
      <c r="I400" t="str">
        <f>CONCATENATE("&lt;semantic_category&gt;",'Word List'!H399,"&lt;/semantic_category&gt;")</f>
        <v>&lt;semantic_category&gt;&lt;/semantic_category&gt;</v>
      </c>
      <c r="J400" t="s">
        <v>2</v>
      </c>
    </row>
    <row r="401" spans="1:10" ht="20.25">
      <c r="A401" t="s">
        <v>1</v>
      </c>
      <c r="B401" t="str">
        <f>CONCATENATE("&lt;entry&gt;",'Word List'!A400,"&lt;/entry&gt;")</f>
        <v>&lt;entry&gt;399&lt;/entry&gt;</v>
      </c>
      <c r="C401" t="str">
        <f>CONCATENATE("&lt;native_orthography&gt;",'Word List'!B400,"&lt;/native_orthography&gt;")</f>
        <v>&lt;native_orthography&gt;I&lt;/native_orthography&gt;</v>
      </c>
      <c r="D401" t="str">
        <f>CONCATENATE("&lt;IPA_transcription&gt;",'Word List'!C400,"&lt;/IPA_transcription&gt;")</f>
        <v>&lt;IPA_transcription&gt;Aa.... akuna misoroba&lt;/IPA_transcription&gt;</v>
      </c>
      <c r="E401" t="str">
        <f>CONCATENATE("&lt;gloss&gt;",'Word List'!D400,"&lt;/gloss&gt;")</f>
        <v>&lt;gloss&gt;Ah....  No heading.&lt;/gloss&gt;</v>
      </c>
      <c r="F401" t="s">
        <v>2</v>
      </c>
      <c r="G401" t="str">
        <f>CONCATENATE("&lt;gloss&gt;",'Word List'!F400,"&lt;/gloss&gt;")</f>
        <v>&lt;gloss&gt;&lt;/gloss&gt;</v>
      </c>
      <c r="H401" t="str">
        <f>CONCATENATE("&lt;alt_gloss&gt;",'Word List'!G400,"&lt;/alt_gloss&gt;")</f>
        <v>&lt;alt_gloss&gt;&lt;/alt_gloss&gt;</v>
      </c>
      <c r="I401" t="str">
        <f>CONCATENATE("&lt;semantic_category&gt;",'Word List'!H400,"&lt;/semantic_category&gt;")</f>
        <v>&lt;semantic_category&gt;&lt;/semantic_category&gt;</v>
      </c>
      <c r="J401" t="s">
        <v>2</v>
      </c>
    </row>
    <row r="402" spans="1:10" ht="20.25">
      <c r="A402" t="s">
        <v>1</v>
      </c>
      <c r="B402" t="str">
        <f>CONCATENATE("&lt;entry&gt;",'Word List'!A401,"&lt;/entry&gt;")</f>
        <v>&lt;entry&gt;400&lt;/entry&gt;</v>
      </c>
      <c r="C402" t="str">
        <f>CONCATENATE("&lt;native_orthography&gt;",'Word List'!B401,"&lt;/native_orthography&gt;")</f>
        <v>&lt;native_orthography&gt;II&lt;/native_orthography&gt;</v>
      </c>
      <c r="D402" t="str">
        <f>CONCATENATE("&lt;IPA_transcription&gt;",'Word List'!C401,"&lt;/IPA_transcription&gt;")</f>
        <v>&lt;IPA_transcription&gt;Ai ibhora rudzii?&lt;/IPA_transcription&gt;</v>
      </c>
      <c r="E402" t="str">
        <f>CONCATENATE("&lt;gloss&gt;",'Word List'!D401,"&lt;/gloss&gt;")</f>
        <v>&lt;gloss&gt;What type of ball game is that?&lt;/gloss&gt;</v>
      </c>
      <c r="F402" t="s">
        <v>2</v>
      </c>
      <c r="G402" t="str">
        <f>CONCATENATE("&lt;gloss&gt;",'Word List'!F401,"&lt;/gloss&gt;")</f>
        <v>&lt;gloss&gt;&lt;/gloss&gt;</v>
      </c>
      <c r="H402" t="str">
        <f>CONCATENATE("&lt;alt_gloss&gt;",'Word List'!G401,"&lt;/alt_gloss&gt;")</f>
        <v>&lt;alt_gloss&gt;&lt;/alt_gloss&gt;</v>
      </c>
      <c r="I402" t="str">
        <f>CONCATENATE("&lt;semantic_category&gt;",'Word List'!H401,"&lt;/semantic_category&gt;")</f>
        <v>&lt;semantic_category&gt;&lt;/semantic_category&gt;</v>
      </c>
      <c r="J402" t="s">
        <v>2</v>
      </c>
    </row>
    <row r="403" spans="1:10" ht="20.25">
      <c r="A403" t="s">
        <v>1</v>
      </c>
      <c r="B403" t="str">
        <f>CONCATENATE("&lt;entry&gt;",'Word List'!A402,"&lt;/entry&gt;")</f>
        <v>&lt;entry&gt;401&lt;/entry&gt;</v>
      </c>
      <c r="C403" t="str">
        <f>CONCATENATE("&lt;native_orthography&gt;",'Word List'!B402,"&lt;/native_orthography&gt;")</f>
        <v>&lt;native_orthography&gt;I&lt;/native_orthography&gt;</v>
      </c>
      <c r="D403" t="str">
        <f>CONCATENATE("&lt;IPA_transcription&gt;",'Word List'!C402,"&lt;/IPA_transcription&gt;")</f>
        <v>&lt;IPA_transcription&gt;Saka wongopota uchizvimonyaso.&lt;/IPA_transcription&gt;</v>
      </c>
      <c r="E403" t="str">
        <f>CONCATENATE("&lt;gloss&gt;",'Word List'!D402,"&lt;/gloss&gt;")</f>
        <v>&lt;gloss&gt;Thus, you twist your body to return the shot using your racket.&lt;/gloss&gt;</v>
      </c>
      <c r="F403" t="s">
        <v>2</v>
      </c>
      <c r="G403" t="str">
        <f>CONCATENATE("&lt;gloss&gt;",'Word List'!F402,"&lt;/gloss&gt;")</f>
        <v>&lt;gloss&gt;&lt;/gloss&gt;</v>
      </c>
      <c r="H403" t="str">
        <f>CONCATENATE("&lt;alt_gloss&gt;",'Word List'!G402,"&lt;/alt_gloss&gt;")</f>
        <v>&lt;alt_gloss&gt;&lt;/alt_gloss&gt;</v>
      </c>
      <c r="I403" t="str">
        <f>CONCATENATE("&lt;semantic_category&gt;",'Word List'!H402,"&lt;/semantic_category&gt;")</f>
        <v>&lt;semantic_category&gt;&lt;/semantic_category&gt;</v>
      </c>
      <c r="J403" t="s">
        <v>2</v>
      </c>
    </row>
    <row r="404" spans="1:10" ht="20.25">
      <c r="A404" t="s">
        <v>1</v>
      </c>
      <c r="B404" t="str">
        <f>CONCATENATE("&lt;entry&gt;",'Word List'!A403,"&lt;/entry&gt;")</f>
        <v>&lt;entry&gt;402&lt;/entry&gt;</v>
      </c>
      <c r="C404" t="str">
        <f>CONCATENATE("&lt;native_orthography&gt;",'Word List'!B403,"&lt;/native_orthography&gt;")</f>
        <v>&lt;native_orthography&gt;II&lt;/native_orthography&gt;</v>
      </c>
      <c r="D404" t="str">
        <f>CONCATENATE("&lt;IPA_transcription&gt;",'Word List'!C403,"&lt;/IPA_transcription&gt;")</f>
        <v>&lt;IPA_transcription&gt;Oo nhai?&lt;/IPA_transcription&gt;</v>
      </c>
      <c r="E404" t="str">
        <f>CONCATENATE("&lt;gloss&gt;",'Word List'!D403,"&lt;/gloss&gt;")</f>
        <v>&lt;gloss&gt;Ohǃ  Is that it?&lt;/gloss&gt;</v>
      </c>
      <c r="F404" t="s">
        <v>2</v>
      </c>
      <c r="G404" t="str">
        <f>CONCATENATE("&lt;gloss&gt;",'Word List'!F403,"&lt;/gloss&gt;")</f>
        <v>&lt;gloss&gt;&lt;/gloss&gt;</v>
      </c>
      <c r="H404" t="str">
        <f>CONCATENATE("&lt;alt_gloss&gt;",'Word List'!G403,"&lt;/alt_gloss&gt;")</f>
        <v>&lt;alt_gloss&gt;&lt;/alt_gloss&gt;</v>
      </c>
      <c r="I404" t="str">
        <f>CONCATENATE("&lt;semantic_category&gt;",'Word List'!H403,"&lt;/semantic_category&gt;")</f>
        <v>&lt;semantic_category&gt;&lt;/semantic_category&gt;</v>
      </c>
      <c r="J404" t="s">
        <v>2</v>
      </c>
    </row>
    <row r="405" spans="1:10" ht="20.25">
      <c r="A405" t="s">
        <v>1</v>
      </c>
      <c r="B405" t="str">
        <f>CONCATENATE("&lt;entry&gt;",'Word List'!A404,"&lt;/entry&gt;")</f>
        <v>&lt;entry&gt;403&lt;/entry&gt;</v>
      </c>
      <c r="C405" t="str">
        <f>CONCATENATE("&lt;native_orthography&gt;",'Word List'!B404,"&lt;/native_orthography&gt;")</f>
        <v>&lt;native_orthography&gt;I&lt;/native_orthography&gt;</v>
      </c>
      <c r="D405" t="str">
        <f>CONCATENATE("&lt;IPA_transcription&gt;",'Word List'!C404,"&lt;/IPA_transcription&gt;")</f>
        <v>&lt;IPA_transcription&gt;Worovaso.&lt;/IPA_transcription&gt;</v>
      </c>
      <c r="E405" t="str">
        <f>CONCATENATE("&lt;gloss&gt;",'Word List'!D404,"&lt;/gloss&gt;")</f>
        <v>&lt;gloss&gt;Then you hit it.&lt;/gloss&gt;</v>
      </c>
      <c r="F405" t="s">
        <v>2</v>
      </c>
      <c r="G405" t="str">
        <f>CONCATENATE("&lt;gloss&gt;",'Word List'!F404,"&lt;/gloss&gt;")</f>
        <v>&lt;gloss&gt;&lt;/gloss&gt;</v>
      </c>
      <c r="H405" t="str">
        <f>CONCATENATE("&lt;alt_gloss&gt;",'Word List'!G404,"&lt;/alt_gloss&gt;")</f>
        <v>&lt;alt_gloss&gt;&lt;/alt_gloss&gt;</v>
      </c>
      <c r="I405" t="str">
        <f>CONCATENATE("&lt;semantic_category&gt;",'Word List'!H404,"&lt;/semantic_category&gt;")</f>
        <v>&lt;semantic_category&gt;&lt;/semantic_category&gt;</v>
      </c>
      <c r="J405" t="s">
        <v>2</v>
      </c>
    </row>
    <row r="406" spans="1:10" ht="20.25">
      <c r="A406" t="s">
        <v>1</v>
      </c>
      <c r="B406" t="str">
        <f>CONCATENATE("&lt;entry&gt;",'Word List'!A405,"&lt;/entry&gt;")</f>
        <v>&lt;entry&gt;404&lt;/entry&gt;</v>
      </c>
      <c r="C406" t="str">
        <f>CONCATENATE("&lt;native_orthography&gt;",'Word List'!B405,"&lt;/native_orthography&gt;")</f>
        <v>&lt;native_orthography&gt;II&lt;/native_orthography&gt;</v>
      </c>
      <c r="D406" t="str">
        <f>CONCATENATE("&lt;IPA_transcription&gt;",'Word List'!C405,"&lt;/IPA_transcription&gt;")</f>
        <v>&lt;IPA_transcription&gt;Aizve.&lt;/IPA_transcription&gt;</v>
      </c>
      <c r="E406" t="str">
        <f>CONCATENATE("&lt;gloss&gt;",'Word List'!D405,"&lt;/gloss&gt;")</f>
        <v>&lt;gloss&gt;Ahǃ&lt;/gloss&gt;</v>
      </c>
      <c r="F406" t="s">
        <v>2</v>
      </c>
      <c r="G406" t="str">
        <f>CONCATENATE("&lt;gloss&gt;",'Word List'!F405,"&lt;/gloss&gt;")</f>
        <v>&lt;gloss&gt;&lt;/gloss&gt;</v>
      </c>
      <c r="H406" t="str">
        <f>CONCATENATE("&lt;alt_gloss&gt;",'Word List'!G405,"&lt;/alt_gloss&gt;")</f>
        <v>&lt;alt_gloss&gt;&lt;/alt_gloss&gt;</v>
      </c>
      <c r="I406" t="str">
        <f>CONCATENATE("&lt;semantic_category&gt;",'Word List'!H405,"&lt;/semantic_category&gt;")</f>
        <v>&lt;semantic_category&gt;&lt;/semantic_category&gt;</v>
      </c>
      <c r="J406" t="s">
        <v>2</v>
      </c>
    </row>
    <row r="407" spans="1:10" ht="20.25">
      <c r="A407" t="s">
        <v>1</v>
      </c>
      <c r="B407" t="str">
        <f>CONCATENATE("&lt;entry&gt;",'Word List'!A406,"&lt;/entry&gt;")</f>
        <v>&lt;entry&gt;405&lt;/entry&gt;</v>
      </c>
      <c r="C407" t="str">
        <f>CONCATENATE("&lt;native_orthography&gt;",'Word List'!B406,"&lt;/native_orthography&gt;")</f>
        <v>&lt;native_orthography&gt;I&lt;/native_orthography&gt;</v>
      </c>
      <c r="D407" t="str">
        <f>CONCATENATE("&lt;IPA_transcription&gt;",'Word List'!C406,"&lt;/IPA_transcription&gt;")</f>
        <v>&lt;IPA_transcription&gt;Yaa.&lt;/IPA_transcription&gt;</v>
      </c>
      <c r="E407" t="str">
        <f>CONCATENATE("&lt;gloss&gt;",'Word List'!D406,"&lt;/gloss&gt;")</f>
        <v>&lt;gloss&gt;Yes.&lt;/gloss&gt;</v>
      </c>
      <c r="F407" t="s">
        <v>2</v>
      </c>
      <c r="G407" t="str">
        <f>CONCATENATE("&lt;gloss&gt;",'Word List'!F406,"&lt;/gloss&gt;")</f>
        <v>&lt;gloss&gt;&lt;/gloss&gt;</v>
      </c>
      <c r="H407" t="str">
        <f>CONCATENATE("&lt;alt_gloss&gt;",'Word List'!G406,"&lt;/alt_gloss&gt;")</f>
        <v>&lt;alt_gloss&gt;&lt;/alt_gloss&gt;</v>
      </c>
      <c r="I407" t="str">
        <f>CONCATENATE("&lt;semantic_category&gt;",'Word List'!H406,"&lt;/semantic_category&gt;")</f>
        <v>&lt;semantic_category&gt;&lt;/semantic_category&gt;</v>
      </c>
      <c r="J407" t="s">
        <v>2</v>
      </c>
    </row>
    <row r="408" spans="1:10" ht="20.25">
      <c r="A408" t="s">
        <v>1</v>
      </c>
      <c r="B408" t="str">
        <f>CONCATENATE("&lt;entry&gt;",'Word List'!A407,"&lt;/entry&gt;")</f>
        <v>&lt;entry&gt;406&lt;/entry&gt;</v>
      </c>
      <c r="C408" t="str">
        <f>CONCATENATE("&lt;native_orthography&gt;",'Word List'!B407,"&lt;/native_orthography&gt;")</f>
        <v>&lt;native_orthography&gt;II&lt;/native_orthography&gt;</v>
      </c>
      <c r="D408" t="str">
        <f>CONCATENATE("&lt;IPA_transcription&gt;",'Word List'!C407,"&lt;/IPA_transcription&gt;")</f>
        <v>&lt;IPA_transcription&gt;Saka une mova?&lt;/IPA_transcription&gt;</v>
      </c>
      <c r="E408" t="str">
        <f>CONCATENATE("&lt;gloss&gt;",'Word List'!D407,"&lt;/gloss&gt;")</f>
        <v>&lt;gloss&gt;Do you have a car?&lt;/gloss&gt;</v>
      </c>
      <c r="F408" t="s">
        <v>2</v>
      </c>
      <c r="G408" t="str">
        <f>CONCATENATE("&lt;gloss&gt;",'Word List'!F407,"&lt;/gloss&gt;")</f>
        <v>&lt;gloss&gt;&lt;/gloss&gt;</v>
      </c>
      <c r="H408" t="str">
        <f>CONCATENATE("&lt;alt_gloss&gt;",'Word List'!G407,"&lt;/alt_gloss&gt;")</f>
        <v>&lt;alt_gloss&gt;&lt;/alt_gloss&gt;</v>
      </c>
      <c r="I408" t="str">
        <f>CONCATENATE("&lt;semantic_category&gt;",'Word List'!H407,"&lt;/semantic_category&gt;")</f>
        <v>&lt;semantic_category&gt;&lt;/semantic_category&gt;</v>
      </c>
      <c r="J408" t="s">
        <v>2</v>
      </c>
    </row>
    <row r="409" spans="1:10" ht="20.25">
      <c r="A409" t="s">
        <v>1</v>
      </c>
      <c r="B409" t="str">
        <f>CONCATENATE("&lt;entry&gt;",'Word List'!A408,"&lt;/entry&gt;")</f>
        <v>&lt;entry&gt;407&lt;/entry&gt;</v>
      </c>
      <c r="C409" t="str">
        <f>CONCATENATE("&lt;native_orthography&gt;",'Word List'!B408,"&lt;/native_orthography&gt;")</f>
        <v>&lt;native_orthography&gt;I&lt;/native_orthography&gt;</v>
      </c>
      <c r="D409" t="str">
        <f>CONCATENATE("&lt;IPA_transcription&gt;",'Word List'!C408,"&lt;/IPA_transcription&gt;")</f>
        <v>&lt;IPA_transcription&gt;Ininika?&lt;/IPA_transcription&gt;</v>
      </c>
      <c r="E409" t="str">
        <f>CONCATENATE("&lt;gloss&gt;",'Word List'!D408,"&lt;/gloss&gt;")</f>
        <v>&lt;gloss&gt;Me?&lt;/gloss&gt;</v>
      </c>
      <c r="F409" t="s">
        <v>2</v>
      </c>
      <c r="G409" t="str">
        <f>CONCATENATE("&lt;gloss&gt;",'Word List'!F408,"&lt;/gloss&gt;")</f>
        <v>&lt;gloss&gt;&lt;/gloss&gt;</v>
      </c>
      <c r="H409" t="str">
        <f>CONCATENATE("&lt;alt_gloss&gt;",'Word List'!G408,"&lt;/alt_gloss&gt;")</f>
        <v>&lt;alt_gloss&gt;&lt;/alt_gloss&gt;</v>
      </c>
      <c r="I409" t="str">
        <f>CONCATENATE("&lt;semantic_category&gt;",'Word List'!H408,"&lt;/semantic_category&gt;")</f>
        <v>&lt;semantic_category&gt;&lt;/semantic_category&gt;</v>
      </c>
      <c r="J409" t="s">
        <v>2</v>
      </c>
    </row>
    <row r="410" spans="1:10" ht="20.25">
      <c r="A410" t="s">
        <v>1</v>
      </c>
      <c r="B410" t="str">
        <f>CONCATENATE("&lt;entry&gt;",'Word List'!A409,"&lt;/entry&gt;")</f>
        <v>&lt;entry&gt;408&lt;/entry&gt;</v>
      </c>
      <c r="C410" t="str">
        <f>CONCATENATE("&lt;native_orthography&gt;",'Word List'!B409,"&lt;/native_orthography&gt;")</f>
        <v>&lt;native_orthography&gt;II&lt;/native_orthography&gt;</v>
      </c>
      <c r="D410" t="str">
        <f>CONCATENATE("&lt;IPA_transcription&gt;",'Word List'!C409,"&lt;/IPA_transcription&gt;")</f>
        <v>&lt;IPA_transcription&gt;Yaa.&lt;/IPA_transcription&gt;</v>
      </c>
      <c r="E410" t="str">
        <f>CONCATENATE("&lt;gloss&gt;",'Word List'!D409,"&lt;/gloss&gt;")</f>
        <v>&lt;gloss&gt;Yes.&lt;/gloss&gt;</v>
      </c>
      <c r="F410" t="s">
        <v>2</v>
      </c>
      <c r="G410" t="str">
        <f>CONCATENATE("&lt;gloss&gt;",'Word List'!F409,"&lt;/gloss&gt;")</f>
        <v>&lt;gloss&gt;&lt;/gloss&gt;</v>
      </c>
      <c r="H410" t="str">
        <f>CONCATENATE("&lt;alt_gloss&gt;",'Word List'!G409,"&lt;/alt_gloss&gt;")</f>
        <v>&lt;alt_gloss&gt;&lt;/alt_gloss&gt;</v>
      </c>
      <c r="I410" t="str">
        <f>CONCATENATE("&lt;semantic_category&gt;",'Word List'!H409,"&lt;/semantic_category&gt;")</f>
        <v>&lt;semantic_category&gt;&lt;/semantic_category&gt;</v>
      </c>
      <c r="J410" t="s">
        <v>2</v>
      </c>
    </row>
    <row r="411" spans="1:10" ht="20.25">
      <c r="A411" t="s">
        <v>1</v>
      </c>
      <c r="B411" t="str">
        <f>CONCATENATE("&lt;entry&gt;",'Word List'!A410,"&lt;/entry&gt;")</f>
        <v>&lt;entry&gt;409&lt;/entry&gt;</v>
      </c>
      <c r="C411" t="str">
        <f>CONCATENATE("&lt;native_orthography&gt;",'Word List'!B410,"&lt;/native_orthography&gt;")</f>
        <v>&lt;native_orthography&gt;I&lt;/native_orthography&gt;</v>
      </c>
      <c r="D411" t="str">
        <f>CONCATENATE("&lt;IPA_transcription&gt;",'Word List'!C410,"&lt;/IPA_transcription&gt;")</f>
        <v>&lt;IPA_transcription&gt;Ndine Benzi yanguso.&lt;/IPA_transcription&gt;</v>
      </c>
      <c r="E411" t="str">
        <f>CONCATENATE("&lt;gloss&gt;",'Word List'!D410,"&lt;/gloss&gt;")</f>
        <v>&lt;gloss&gt;I have my own Benz.&lt;/gloss&gt;</v>
      </c>
      <c r="F411" t="s">
        <v>2</v>
      </c>
      <c r="G411" t="str">
        <f>CONCATENATE("&lt;gloss&gt;",'Word List'!F410,"&lt;/gloss&gt;")</f>
        <v>&lt;gloss&gt;&lt;/gloss&gt;</v>
      </c>
      <c r="H411" t="str">
        <f>CONCATENATE("&lt;alt_gloss&gt;",'Word List'!G410,"&lt;/alt_gloss&gt;")</f>
        <v>&lt;alt_gloss&gt;&lt;/alt_gloss&gt;</v>
      </c>
      <c r="I411" t="str">
        <f>CONCATENATE("&lt;semantic_category&gt;",'Word List'!H410,"&lt;/semantic_category&gt;")</f>
        <v>&lt;semantic_category&gt;&lt;/semantic_category&gt;</v>
      </c>
      <c r="J411" t="s">
        <v>2</v>
      </c>
    </row>
    <row r="412" spans="1:10" ht="20.25">
      <c r="A412" t="s">
        <v>1</v>
      </c>
      <c r="B412" t="str">
        <f>CONCATENATE("&lt;entry&gt;",'Word List'!A411,"&lt;/entry&gt;")</f>
        <v>&lt;entry&gt;410&lt;/entry&gt;</v>
      </c>
      <c r="C412" t="str">
        <f>CONCATENATE("&lt;native_orthography&gt;",'Word List'!B411,"&lt;/native_orthography&gt;")</f>
        <v>&lt;native_orthography&gt;II&lt;/native_orthography&gt;</v>
      </c>
      <c r="D412" t="str">
        <f>CONCATENATE("&lt;IPA_transcription&gt;",'Word List'!C411,"&lt;/IPA_transcription&gt;")</f>
        <v>&lt;IPA_transcription&gt;Une Benzi nhai?&lt;/IPA_transcription&gt;</v>
      </c>
      <c r="E412" t="str">
        <f>CONCATENATE("&lt;gloss&gt;",'Word List'!D411,"&lt;/gloss&gt;")</f>
        <v>&lt;gloss&gt;You own a Benz?&lt;/gloss&gt;</v>
      </c>
      <c r="F412" t="s">
        <v>2</v>
      </c>
      <c r="G412" t="str">
        <f>CONCATENATE("&lt;gloss&gt;",'Word List'!F411,"&lt;/gloss&gt;")</f>
        <v>&lt;gloss&gt;&lt;/gloss&gt;</v>
      </c>
      <c r="H412" t="str">
        <f>CONCATENATE("&lt;alt_gloss&gt;",'Word List'!G411,"&lt;/alt_gloss&gt;")</f>
        <v>&lt;alt_gloss&gt;&lt;/alt_gloss&gt;</v>
      </c>
      <c r="I412" t="str">
        <f>CONCATENATE("&lt;semantic_category&gt;",'Word List'!H411,"&lt;/semantic_category&gt;")</f>
        <v>&lt;semantic_category&gt;&lt;/semantic_category&gt;</v>
      </c>
      <c r="J412" t="s">
        <v>2</v>
      </c>
    </row>
    <row r="413" spans="1:10" ht="20.25">
      <c r="A413" t="s">
        <v>1</v>
      </c>
      <c r="B413" t="str">
        <f>CONCATENATE("&lt;entry&gt;",'Word List'!A412,"&lt;/entry&gt;")</f>
        <v>&lt;entry&gt;411&lt;/entry&gt;</v>
      </c>
      <c r="C413" t="str">
        <f>CONCATENATE("&lt;native_orthography&gt;",'Word List'!B412,"&lt;/native_orthography&gt;")</f>
        <v>&lt;native_orthography&gt;I&lt;/native_orthography&gt;</v>
      </c>
      <c r="D413" t="str">
        <f>CONCATENATE("&lt;IPA_transcription&gt;",'Word List'!C412,"&lt;/IPA_transcription&gt;")</f>
        <v>&lt;IPA_transcription&gt;Yaa.&lt;/IPA_transcription&gt;</v>
      </c>
      <c r="E413" t="str">
        <f>CONCATENATE("&lt;gloss&gt;",'Word List'!D412,"&lt;/gloss&gt;")</f>
        <v>&lt;gloss&gt;Yah.&lt;/gloss&gt;</v>
      </c>
      <c r="F413" t="s">
        <v>2</v>
      </c>
      <c r="G413" t="str">
        <f>CONCATENATE("&lt;gloss&gt;",'Word List'!F412,"&lt;/gloss&gt;")</f>
        <v>&lt;gloss&gt;&lt;/gloss&gt;</v>
      </c>
      <c r="H413" t="str">
        <f>CONCATENATE("&lt;alt_gloss&gt;",'Word List'!G412,"&lt;/alt_gloss&gt;")</f>
        <v>&lt;alt_gloss&gt;&lt;/alt_gloss&gt;</v>
      </c>
      <c r="I413" t="str">
        <f>CONCATENATE("&lt;semantic_category&gt;",'Word List'!H412,"&lt;/semantic_category&gt;")</f>
        <v>&lt;semantic_category&gt;&lt;/semantic_category&gt;</v>
      </c>
      <c r="J413" t="s">
        <v>2</v>
      </c>
    </row>
    <row r="414" spans="1:10" ht="20.25">
      <c r="A414" t="s">
        <v>1</v>
      </c>
      <c r="B414" t="str">
        <f>CONCATENATE("&lt;entry&gt;",'Word List'!A413,"&lt;/entry&gt;")</f>
        <v>&lt;entry&gt;412&lt;/entry&gt;</v>
      </c>
      <c r="C414" t="str">
        <f>CONCATENATE("&lt;native_orthography&gt;",'Word List'!B413,"&lt;/native_orthography&gt;")</f>
        <v>&lt;native_orthography&gt;II&lt;/native_orthography&gt;</v>
      </c>
      <c r="D414" t="str">
        <f>CONCATENATE("&lt;IPA_transcription&gt;",'Word List'!C413,"&lt;/IPA_transcription&gt;")</f>
        <v>&lt;IPA_transcription&gt;Aa wakaoma wena.&lt;/IPA_transcription&gt;</v>
      </c>
      <c r="E414" t="str">
        <f>CONCATENATE("&lt;gloss&gt;",'Word List'!D413,"&lt;/gloss&gt;")</f>
        <v>&lt;gloss&gt;You are great.&lt;/gloss&gt;</v>
      </c>
      <c r="F414" t="s">
        <v>2</v>
      </c>
      <c r="G414" t="str">
        <f>CONCATENATE("&lt;gloss&gt;",'Word List'!F413,"&lt;/gloss&gt;")</f>
        <v>&lt;gloss&gt;&lt;/gloss&gt;</v>
      </c>
      <c r="H414" t="str">
        <f>CONCATENATE("&lt;alt_gloss&gt;",'Word List'!G413,"&lt;/alt_gloss&gt;")</f>
        <v>&lt;alt_gloss&gt;&lt;/alt_gloss&gt;</v>
      </c>
      <c r="I414" t="str">
        <f>CONCATENATE("&lt;semantic_category&gt;",'Word List'!H413,"&lt;/semantic_category&gt;")</f>
        <v>&lt;semantic_category&gt;&lt;/semantic_category&gt;</v>
      </c>
      <c r="J414" t="s">
        <v>2</v>
      </c>
    </row>
    <row r="415" spans="1:10" ht="20.25">
      <c r="A415" t="s">
        <v>1</v>
      </c>
      <c r="B415" t="str">
        <f>CONCATENATE("&lt;entry&gt;",'Word List'!A414,"&lt;/entry&gt;")</f>
        <v>&lt;entry&gt;413&lt;/entry&gt;</v>
      </c>
      <c r="C415" t="str">
        <f>CONCATENATE("&lt;native_orthography&gt;",'Word List'!B414,"&lt;/native_orthography&gt;")</f>
        <v>&lt;native_orthography&gt;I&lt;/native_orthography&gt;</v>
      </c>
      <c r="D415" t="str">
        <f>CONCATENATE("&lt;IPA_transcription&gt;",'Word List'!C414,"&lt;/IPA_transcription&gt;")</f>
        <v>&lt;IPA_transcription&gt;Aa....&lt;/IPA_transcription&gt;</v>
      </c>
      <c r="E415" t="str">
        <f>CONCATENATE("&lt;gloss&gt;",'Word List'!D414,"&lt;/gloss&gt;")</f>
        <v>&lt;gloss&gt;Aa....&lt;/gloss&gt;</v>
      </c>
      <c r="F415" t="s">
        <v>2</v>
      </c>
      <c r="G415" t="str">
        <f>CONCATENATE("&lt;gloss&gt;",'Word List'!F414,"&lt;/gloss&gt;")</f>
        <v>&lt;gloss&gt;&lt;/gloss&gt;</v>
      </c>
      <c r="H415" t="str">
        <f>CONCATENATE("&lt;alt_gloss&gt;",'Word List'!G414,"&lt;/alt_gloss&gt;")</f>
        <v>&lt;alt_gloss&gt;&lt;/alt_gloss&gt;</v>
      </c>
      <c r="I415" t="str">
        <f>CONCATENATE("&lt;semantic_category&gt;",'Word List'!H414,"&lt;/semantic_category&gt;")</f>
        <v>&lt;semantic_category&gt;&lt;/semantic_category&gt;</v>
      </c>
      <c r="J415" t="s">
        <v>2</v>
      </c>
    </row>
    <row r="416" spans="1:10" ht="20.25">
      <c r="A416" t="s">
        <v>1</v>
      </c>
      <c r="B416" t="str">
        <f>CONCATENATE("&lt;entry&gt;",'Word List'!A415,"&lt;/entry&gt;")</f>
        <v>&lt;entry&gt;414&lt;/entry&gt;</v>
      </c>
      <c r="C416" t="str">
        <f>CONCATENATE("&lt;native_orthography&gt;",'Word List'!B415,"&lt;/native_orthography&gt;")</f>
        <v>&lt;native_orthography&gt;II&lt;/native_orthography&gt;</v>
      </c>
      <c r="D416" t="str">
        <f>CONCATENATE("&lt;IPA_transcription&gt;",'Word List'!C415,"&lt;/IPA_transcription&gt;")</f>
        <v>&lt;IPA_transcription&gt;Aa wakabudirira.&lt;/IPA_transcription&gt;</v>
      </c>
      <c r="E416" t="str">
        <f>CONCATENATE("&lt;gloss&gt;",'Word List'!D415,"&lt;/gloss&gt;")</f>
        <v>&lt;gloss&gt;Yah....  You are well-off.&lt;/gloss&gt;</v>
      </c>
      <c r="F416" t="s">
        <v>2</v>
      </c>
      <c r="G416" t="str">
        <f>CONCATENATE("&lt;gloss&gt;",'Word List'!F415,"&lt;/gloss&gt;")</f>
        <v>&lt;gloss&gt;&lt;/gloss&gt;</v>
      </c>
      <c r="H416" t="str">
        <f>CONCATENATE("&lt;alt_gloss&gt;",'Word List'!G415,"&lt;/alt_gloss&gt;")</f>
        <v>&lt;alt_gloss&gt;&lt;/alt_gloss&gt;</v>
      </c>
      <c r="I416" t="str">
        <f>CONCATENATE("&lt;semantic_category&gt;",'Word List'!H415,"&lt;/semantic_category&gt;")</f>
        <v>&lt;semantic_category&gt;&lt;/semantic_category&gt;</v>
      </c>
      <c r="J416" t="s">
        <v>2</v>
      </c>
    </row>
    <row r="417" spans="1:10" ht="20.25">
      <c r="A417" t="s">
        <v>1</v>
      </c>
      <c r="B417" t="str">
        <f>CONCATENATE("&lt;entry&gt;",'Word List'!A416,"&lt;/entry&gt;")</f>
        <v>&lt;entry&gt;415&lt;/entry&gt;</v>
      </c>
      <c r="C417" t="str">
        <f>CONCATENATE("&lt;native_orthography&gt;",'Word List'!B416,"&lt;/native_orthography&gt;")</f>
        <v>&lt;native_orthography&gt;I&lt;/native_orthography&gt;</v>
      </c>
      <c r="D417" t="str">
        <f>CONCATENATE("&lt;IPA_transcription&gt;",'Word List'!C416,"&lt;/IPA_transcription&gt;")</f>
        <v>&lt;IPA_transcription&gt;Ndakazoiona ndanetseka.&lt;/IPA_transcription&gt;</v>
      </c>
      <c r="E417" t="str">
        <f>CONCATENATE("&lt;gloss&gt;",'Word List'!D416,"&lt;/gloss&gt;")</f>
        <v>&lt;gloss&gt;I got it after hard work.&lt;/gloss&gt;</v>
      </c>
      <c r="F417" t="s">
        <v>2</v>
      </c>
      <c r="G417" t="str">
        <f>CONCATENATE("&lt;gloss&gt;",'Word List'!F416,"&lt;/gloss&gt;")</f>
        <v>&lt;gloss&gt;&lt;/gloss&gt;</v>
      </c>
      <c r="H417" t="str">
        <f>CONCATENATE("&lt;alt_gloss&gt;",'Word List'!G416,"&lt;/alt_gloss&gt;")</f>
        <v>&lt;alt_gloss&gt;&lt;/alt_gloss&gt;</v>
      </c>
      <c r="I417" t="str">
        <f>CONCATENATE("&lt;semantic_category&gt;",'Word List'!H416,"&lt;/semantic_category&gt;")</f>
        <v>&lt;semantic_category&gt;&lt;/semantic_category&gt;</v>
      </c>
      <c r="J417" t="s">
        <v>2</v>
      </c>
    </row>
    <row r="418" spans="1:10" ht="20.25">
      <c r="A418" t="s">
        <v>1</v>
      </c>
      <c r="B418" t="str">
        <f>CONCATENATE("&lt;entry&gt;",'Word List'!A417,"&lt;/entry&gt;")</f>
        <v>&lt;entry&gt;416&lt;/entry&gt;</v>
      </c>
      <c r="C418" t="str">
        <f>CONCATENATE("&lt;native_orthography&gt;",'Word List'!B417,"&lt;/native_orthography&gt;")</f>
        <v>&lt;native_orthography&gt;II&lt;/native_orthography&gt;</v>
      </c>
      <c r="D418" t="str">
        <f>CONCATENATE("&lt;IPA_transcription&gt;",'Word List'!C417,"&lt;/IPA_transcription&gt;")</f>
        <v>&lt;IPA_transcription&gt;Zvino isu vamwe zvichovha zvacho ngezvekunongera mani.&lt;/IPA_transcription&gt;</v>
      </c>
      <c r="E418" t="str">
        <f>CONCATENATE("&lt;gloss&gt;",'Word List'!D417,"&lt;/gloss&gt;")</f>
        <v>&lt;gloss&gt;For me.... The care I have is not that good.&lt;/gloss&gt;</v>
      </c>
      <c r="F418" t="s">
        <v>2</v>
      </c>
      <c r="G418" t="str">
        <f>CONCATENATE("&lt;gloss&gt;",'Word List'!F417,"&lt;/gloss&gt;")</f>
        <v>&lt;gloss&gt;&lt;/gloss&gt;</v>
      </c>
      <c r="H418" t="str">
        <f>CONCATENATE("&lt;alt_gloss&gt;",'Word List'!G417,"&lt;/alt_gloss&gt;")</f>
        <v>&lt;alt_gloss&gt;&lt;/alt_gloss&gt;</v>
      </c>
      <c r="I418" t="str">
        <f>CONCATENATE("&lt;semantic_category&gt;",'Word List'!H417,"&lt;/semantic_category&gt;")</f>
        <v>&lt;semantic_category&gt;&lt;/semantic_category&gt;</v>
      </c>
      <c r="J418" t="s">
        <v>2</v>
      </c>
    </row>
    <row r="419" spans="1:10" ht="20.25">
      <c r="A419" t="s">
        <v>1</v>
      </c>
      <c r="B419" t="str">
        <f>CONCATENATE("&lt;entry&gt;",'Word List'!A418,"&lt;/entry&gt;")</f>
        <v>&lt;entry&gt;417&lt;/entry&gt;</v>
      </c>
      <c r="C419" t="str">
        <f>CONCATENATE("&lt;native_orthography&gt;",'Word List'!B418,"&lt;/native_orthography&gt;")</f>
        <v>&lt;native_orthography&gt;I&lt;/native_orthography&gt;</v>
      </c>
      <c r="D419" t="str">
        <f>CONCATENATE("&lt;IPA_transcription&gt;",'Word List'!C418,"&lt;/IPA_transcription&gt;")</f>
        <v>&lt;IPA_transcription&gt;Aa!&lt;/IPA_transcription&gt;</v>
      </c>
      <c r="E419" t="str">
        <f>CONCATENATE("&lt;gloss&gt;",'Word List'!D418,"&lt;/gloss&gt;")</f>
        <v>&lt;gloss&gt;Ah!&lt;/gloss&gt;</v>
      </c>
      <c r="F419" t="s">
        <v>2</v>
      </c>
      <c r="G419" t="str">
        <f>CONCATENATE("&lt;gloss&gt;",'Word List'!F418,"&lt;/gloss&gt;")</f>
        <v>&lt;gloss&gt;&lt;/gloss&gt;</v>
      </c>
      <c r="H419" t="str">
        <f>CONCATENATE("&lt;alt_gloss&gt;",'Word List'!G418,"&lt;/alt_gloss&gt;")</f>
        <v>&lt;alt_gloss&gt;&lt;/alt_gloss&gt;</v>
      </c>
      <c r="I419" t="str">
        <f>CONCATENATE("&lt;semantic_category&gt;",'Word List'!H418,"&lt;/semantic_category&gt;")</f>
        <v>&lt;semantic_category&gt;&lt;/semantic_category&gt;</v>
      </c>
      <c r="J419" t="s">
        <v>2</v>
      </c>
    </row>
    <row r="420" spans="1:10" ht="20.25">
      <c r="A420" t="s">
        <v>1</v>
      </c>
      <c r="B420" t="str">
        <f>CONCATENATE("&lt;entry&gt;",'Word List'!A419,"&lt;/entry&gt;")</f>
        <v>&lt;entry&gt;418&lt;/entry&gt;</v>
      </c>
      <c r="C420" t="str">
        <f>CONCATENATE("&lt;native_orthography&gt;",'Word List'!B419,"&lt;/native_orthography&gt;")</f>
        <v>&lt;native_orthography&gt;II&lt;/native_orthography&gt;</v>
      </c>
      <c r="D420" t="str">
        <f>CONCATENATE("&lt;IPA_transcription&gt;",'Word List'!C419,"&lt;/IPA_transcription&gt;")</f>
        <v>&lt;IPA_transcription&gt;Aaa Benzi!&lt;/IPA_transcription&gt;</v>
      </c>
      <c r="E420" t="str">
        <f>CONCATENATE("&lt;gloss&gt;",'Word List'!D419,"&lt;/gloss&gt;")</f>
        <v>&lt;gloss&gt;Ah....  Benz!&lt;/gloss&gt;</v>
      </c>
      <c r="F420" t="s">
        <v>2</v>
      </c>
      <c r="G420" t="str">
        <f>CONCATENATE("&lt;gloss&gt;",'Word List'!F419,"&lt;/gloss&gt;")</f>
        <v>&lt;gloss&gt;&lt;/gloss&gt;</v>
      </c>
      <c r="H420" t="str">
        <f>CONCATENATE("&lt;alt_gloss&gt;",'Word List'!G419,"&lt;/alt_gloss&gt;")</f>
        <v>&lt;alt_gloss&gt;&lt;/alt_gloss&gt;</v>
      </c>
      <c r="I420" t="str">
        <f>CONCATENATE("&lt;semantic_category&gt;",'Word List'!H419,"&lt;/semantic_category&gt;")</f>
        <v>&lt;semantic_category&gt;&lt;/semantic_category&gt;</v>
      </c>
      <c r="J420" t="s">
        <v>2</v>
      </c>
    </row>
    <row r="421" spans="1:10" ht="20.25">
      <c r="A421" t="s">
        <v>1</v>
      </c>
      <c r="B421" t="str">
        <f>CONCATENATE("&lt;entry&gt;",'Word List'!A420,"&lt;/entry&gt;")</f>
        <v>&lt;entry&gt;419&lt;/entry&gt;</v>
      </c>
      <c r="C421" t="str">
        <f>CONCATENATE("&lt;native_orthography&gt;",'Word List'!B420,"&lt;/native_orthography&gt;")</f>
        <v>&lt;native_orthography&gt;I&lt;/native_orthography&gt;</v>
      </c>
      <c r="D421" t="str">
        <f>CONCATENATE("&lt;IPA_transcription&gt;",'Word List'!C420,"&lt;/IPA_transcription&gt;")</f>
        <v>&lt;IPA_transcription&gt;Muchatenga chete.&lt;/IPA_transcription&gt;</v>
      </c>
      <c r="E421" t="str">
        <f>CONCATENATE("&lt;gloss&gt;",'Word List'!D420,"&lt;/gloss&gt;")</f>
        <v>&lt;gloss&gt;You will certainly buy one in the near future.&lt;/gloss&gt;</v>
      </c>
      <c r="F421" t="s">
        <v>2</v>
      </c>
      <c r="G421" t="str">
        <f>CONCATENATE("&lt;gloss&gt;",'Word List'!F420,"&lt;/gloss&gt;")</f>
        <v>&lt;gloss&gt;&lt;/gloss&gt;</v>
      </c>
      <c r="H421" t="str">
        <f>CONCATENATE("&lt;alt_gloss&gt;",'Word List'!G420,"&lt;/alt_gloss&gt;")</f>
        <v>&lt;alt_gloss&gt;&lt;/alt_gloss&gt;</v>
      </c>
      <c r="I421" t="str">
        <f>CONCATENATE("&lt;semantic_category&gt;",'Word List'!H420,"&lt;/semantic_category&gt;")</f>
        <v>&lt;semantic_category&gt;&lt;/semantic_category&gt;</v>
      </c>
      <c r="J421" t="s">
        <v>2</v>
      </c>
    </row>
    <row r="422" spans="1:10" ht="20.25">
      <c r="A422" t="s">
        <v>1</v>
      </c>
      <c r="B422" t="str">
        <f>CONCATENATE("&lt;entry&gt;",'Word List'!A421,"&lt;/entry&gt;")</f>
        <v>&lt;entry&gt;420&lt;/entry&gt;</v>
      </c>
      <c r="C422" t="str">
        <f>CONCATENATE("&lt;native_orthography&gt;",'Word List'!B421,"&lt;/native_orthography&gt;")</f>
        <v>&lt;native_orthography&gt;II&lt;/native_orthography&gt;</v>
      </c>
      <c r="D422" t="str">
        <f>CONCATENATE("&lt;IPA_transcription&gt;",'Word List'!C421,"&lt;/IPA_transcription&gt;")</f>
        <v>&lt;IPA_transcription&gt;Aa.... unonetsa.  Ini ndiri kuda kutotenga nhisani....&lt;/IPA_transcription&gt;</v>
      </c>
      <c r="E422" t="str">
        <f>CONCATENATE("&lt;gloss&gt;",'Word List'!D421,"&lt;/gloss&gt;")</f>
        <v>&lt;gloss&gt;Ah, you are unsurpased.  I also am at buying....&lt;/gloss&gt;</v>
      </c>
      <c r="F422" t="s">
        <v>2</v>
      </c>
      <c r="G422" t="str">
        <f>CONCATENATE("&lt;gloss&gt;",'Word List'!F421,"&lt;/gloss&gt;")</f>
        <v>&lt;gloss&gt;&lt;/gloss&gt;</v>
      </c>
      <c r="H422" t="str">
        <f>CONCATENATE("&lt;alt_gloss&gt;",'Word List'!G421,"&lt;/alt_gloss&gt;")</f>
        <v>&lt;alt_gloss&gt;&lt;/alt_gloss&gt;</v>
      </c>
      <c r="I422" t="str">
        <f>CONCATENATE("&lt;semantic_category&gt;",'Word List'!H421,"&lt;/semantic_category&gt;")</f>
        <v>&lt;semantic_category&gt;&lt;/semantic_category&gt;</v>
      </c>
      <c r="J422" t="s">
        <v>2</v>
      </c>
    </row>
    <row r="423" spans="1:10" ht="20.25">
      <c r="A423" t="s">
        <v>1</v>
      </c>
      <c r="B423" t="str">
        <f>CONCATENATE("&lt;entry&gt;",'Word List'!A422,"&lt;/entry&gt;")</f>
        <v>&lt;entry&gt;421&lt;/entry&gt;</v>
      </c>
      <c r="C423" t="str">
        <f>CONCATENATE("&lt;native_orthography&gt;",'Word List'!B422,"&lt;/native_orthography&gt;")</f>
        <v>&lt;native_orthography&gt;I&lt;/native_orthography&gt;</v>
      </c>
      <c r="D423" t="str">
        <f>CONCATENATE("&lt;IPA_transcription&gt;",'Word List'!C422,"&lt;/IPA_transcription&gt;")</f>
        <v>&lt;IPA_transcription&gt;Chii?&lt;/IPA_transcription&gt;</v>
      </c>
      <c r="E423" t="str">
        <f>CONCATENATE("&lt;gloss&gt;",'Word List'!D422,"&lt;/gloss&gt;")</f>
        <v>&lt;gloss&gt;What?&lt;/gloss&gt;</v>
      </c>
      <c r="F423" t="s">
        <v>2</v>
      </c>
      <c r="G423" t="str">
        <f>CONCATENATE("&lt;gloss&gt;",'Word List'!F422,"&lt;/gloss&gt;")</f>
        <v>&lt;gloss&gt;&lt;/gloss&gt;</v>
      </c>
      <c r="H423" t="str">
        <f>CONCATENATE("&lt;alt_gloss&gt;",'Word List'!G422,"&lt;/alt_gloss&gt;")</f>
        <v>&lt;alt_gloss&gt;&lt;/alt_gloss&gt;</v>
      </c>
      <c r="I423" t="str">
        <f>CONCATENATE("&lt;semantic_category&gt;",'Word List'!H422,"&lt;/semantic_category&gt;")</f>
        <v>&lt;semantic_category&gt;&lt;/semantic_category&gt;</v>
      </c>
      <c r="J423" t="s">
        <v>2</v>
      </c>
    </row>
    <row r="424" spans="1:10" ht="20.25">
      <c r="A424" t="s">
        <v>1</v>
      </c>
      <c r="B424" t="str">
        <f>CONCATENATE("&lt;entry&gt;",'Word List'!A423,"&lt;/entry&gt;")</f>
        <v>&lt;entry&gt;422&lt;/entry&gt;</v>
      </c>
      <c r="C424" t="str">
        <f>CONCATENATE("&lt;native_orthography&gt;",'Word List'!B423,"&lt;/native_orthography&gt;")</f>
        <v>&lt;native_orthography&gt;II&lt;/native_orthography&gt;</v>
      </c>
      <c r="D424" t="str">
        <f>CONCATENATE("&lt;IPA_transcription&gt;",'Word List'!C423,"&lt;/IPA_transcription&gt;")</f>
        <v>&lt;IPA_transcription&gt;Benziwoso mazuva ari kutevera anoava.&lt;/IPA_transcription&gt;</v>
      </c>
      <c r="E424" t="str">
        <f>CONCATENATE("&lt;gloss&gt;",'Word List'!D423,"&lt;/gloss&gt;")</f>
        <v>&lt;gloss&gt;A Benz.&lt;/gloss&gt;</v>
      </c>
      <c r="F424" t="s">
        <v>2</v>
      </c>
      <c r="G424" t="str">
        <f>CONCATENATE("&lt;gloss&gt;",'Word List'!F423,"&lt;/gloss&gt;")</f>
        <v>&lt;gloss&gt;&lt;/gloss&gt;</v>
      </c>
      <c r="H424" t="str">
        <f>CONCATENATE("&lt;alt_gloss&gt;",'Word List'!G423,"&lt;/alt_gloss&gt;")</f>
        <v>&lt;alt_gloss&gt;&lt;/alt_gloss&gt;</v>
      </c>
      <c r="I424" t="str">
        <f>CONCATENATE("&lt;semantic_category&gt;",'Word List'!H423,"&lt;/semantic_category&gt;")</f>
        <v>&lt;semantic_category&gt;&lt;/semantic_category&gt;</v>
      </c>
      <c r="J424" t="s">
        <v>2</v>
      </c>
    </row>
    <row r="425" spans="1:10" ht="20.25">
      <c r="A425" t="s">
        <v>1</v>
      </c>
      <c r="B425" t="str">
        <f>CONCATENATE("&lt;entry&gt;",'Word List'!A424,"&lt;/entry&gt;")</f>
        <v>&lt;entry&gt;423&lt;/entry&gt;</v>
      </c>
      <c r="C425" t="str">
        <f>CONCATENATE("&lt;native_orthography&gt;",'Word List'!B424,"&lt;/native_orthography&gt;")</f>
        <v>&lt;native_orthography&gt;I&lt;/native_orthography&gt;</v>
      </c>
      <c r="D425" t="str">
        <f>CONCATENATE("&lt;IPA_transcription&gt;",'Word List'!C424,"&lt;/IPA_transcription&gt;")</f>
        <v>&lt;IPA_transcription&gt;Oo!&lt;/IPA_transcription&gt;</v>
      </c>
      <c r="E425" t="str">
        <f>CONCATENATE("&lt;gloss&gt;",'Word List'!D424,"&lt;/gloss&gt;")</f>
        <v>&lt;gloss&gt;Oh!&lt;/gloss&gt;</v>
      </c>
      <c r="F425" t="s">
        <v>2</v>
      </c>
      <c r="G425" t="str">
        <f>CONCATENATE("&lt;gloss&gt;",'Word List'!F424,"&lt;/gloss&gt;")</f>
        <v>&lt;gloss&gt;&lt;/gloss&gt;</v>
      </c>
      <c r="H425" t="str">
        <f>CONCATENATE("&lt;alt_gloss&gt;",'Word List'!G424,"&lt;/alt_gloss&gt;")</f>
        <v>&lt;alt_gloss&gt;&lt;/alt_gloss&gt;</v>
      </c>
      <c r="I425" t="str">
        <f>CONCATENATE("&lt;semantic_category&gt;",'Word List'!H424,"&lt;/semantic_category&gt;")</f>
        <v>&lt;semantic_category&gt;&lt;/semantic_category&gt;</v>
      </c>
      <c r="J425" t="s">
        <v>2</v>
      </c>
    </row>
    <row r="426" spans="1:10" ht="20.25">
      <c r="A426" t="s">
        <v>1</v>
      </c>
      <c r="B426" t="str">
        <f>CONCATENATE("&lt;entry&gt;",'Word List'!A425,"&lt;/entry&gt;")</f>
        <v>&lt;entry&gt;424&lt;/entry&gt;</v>
      </c>
      <c r="C426" t="str">
        <f>CONCATENATE("&lt;native_orthography&gt;",'Word List'!B425,"&lt;/native_orthography&gt;")</f>
        <v>&lt;native_orthography&gt;II&lt;/native_orthography&gt;</v>
      </c>
      <c r="D426" t="str">
        <f>CONCATENATE("&lt;IPA_transcription&gt;",'Word List'!C425,"&lt;/IPA_transcription&gt;")</f>
        <v>&lt;IPA_transcription&gt;Andidi zvekukurirwa kurirwa nevamwe vafana esi.&lt;/IPA_transcription&gt;</v>
      </c>
      <c r="E426" t="str">
        <f>CONCATENATE("&lt;gloss&gt;",'Word List'!D425,"&lt;/gloss&gt;")</f>
        <v>&lt;gloss&gt;I like to keep pace with the market.&lt;/gloss&gt;</v>
      </c>
      <c r="F426" t="s">
        <v>2</v>
      </c>
      <c r="G426" t="str">
        <f>CONCATENATE("&lt;gloss&gt;",'Word List'!F425,"&lt;/gloss&gt;")</f>
        <v>&lt;gloss&gt;&lt;/gloss&gt;</v>
      </c>
      <c r="H426" t="str">
        <f>CONCATENATE("&lt;alt_gloss&gt;",'Word List'!G425,"&lt;/alt_gloss&gt;")</f>
        <v>&lt;alt_gloss&gt;&lt;/alt_gloss&gt;</v>
      </c>
      <c r="I426" t="str">
        <f>CONCATENATE("&lt;semantic_category&gt;",'Word List'!H425,"&lt;/semantic_category&gt;")</f>
        <v>&lt;semantic_category&gt;&lt;/semantic_category&gt;</v>
      </c>
      <c r="J426" t="s">
        <v>2</v>
      </c>
    </row>
    <row r="427" spans="1:10" ht="20.25">
      <c r="A427" t="s">
        <v>1</v>
      </c>
      <c r="B427" t="str">
        <f>CONCATENATE("&lt;entry&gt;",'Word List'!A426,"&lt;/entry&gt;")</f>
        <v>&lt;entry&gt;425&lt;/entry&gt;</v>
      </c>
      <c r="C427" t="str">
        <f>CONCATENATE("&lt;native_orthography&gt;",'Word List'!B426,"&lt;/native_orthography&gt;")</f>
        <v>&lt;native_orthography&gt;I&lt;/native_orthography&gt;</v>
      </c>
      <c r="D427" t="str">
        <f>CONCATENATE("&lt;IPA_transcription&gt;",'Word List'!C426,"&lt;/IPA_transcription&gt;")</f>
        <v>&lt;IPA_transcription&gt;Ko motika yeunayo inozwi chiyi mazuva ano?&lt;/IPA_transcription&gt;</v>
      </c>
      <c r="E427" t="str">
        <f>CONCATENATE("&lt;gloss&gt;",'Word List'!D426,"&lt;/gloss&gt;")</f>
        <v>&lt;gloss&gt;What's the make of your car at present?&lt;/gloss&gt;</v>
      </c>
      <c r="F427" t="s">
        <v>2</v>
      </c>
      <c r="G427" t="str">
        <f>CONCATENATE("&lt;gloss&gt;",'Word List'!F426,"&lt;/gloss&gt;")</f>
        <v>&lt;gloss&gt;&lt;/gloss&gt;</v>
      </c>
      <c r="H427" t="str">
        <f>CONCATENATE("&lt;alt_gloss&gt;",'Word List'!G426,"&lt;/alt_gloss&gt;")</f>
        <v>&lt;alt_gloss&gt;&lt;/alt_gloss&gt;</v>
      </c>
      <c r="I427" t="str">
        <f>CONCATENATE("&lt;semantic_category&gt;",'Word List'!H426,"&lt;/semantic_category&gt;")</f>
        <v>&lt;semantic_category&gt;&lt;/semantic_category&gt;</v>
      </c>
      <c r="J427" t="s">
        <v>2</v>
      </c>
    </row>
    <row r="428" spans="1:10" ht="20.25">
      <c r="A428" t="s">
        <v>1</v>
      </c>
      <c r="B428" t="str">
        <f>CONCATENATE("&lt;entry&gt;",'Word List'!A427,"&lt;/entry&gt;")</f>
        <v>&lt;entry&gt;426&lt;/entry&gt;</v>
      </c>
      <c r="C428" t="str">
        <f>CONCATENATE("&lt;native_orthography&gt;",'Word List'!B427,"&lt;/native_orthography&gt;")</f>
        <v>&lt;native_orthography&gt;II&lt;/native_orthography&gt;</v>
      </c>
      <c r="D428" t="str">
        <f>CONCATENATE("&lt;IPA_transcription&gt;",'Word List'!C427,"&lt;/IPA_transcription&gt;")</f>
        <v>&lt;IPA_transcription&gt;Iko zvino....?&lt;/IPA_transcription&gt;</v>
      </c>
      <c r="E428" t="str">
        <f>CONCATENATE("&lt;gloss&gt;",'Word List'!D427,"&lt;/gloss&gt;")</f>
        <v>&lt;gloss&gt;You mean now?&lt;/gloss&gt;</v>
      </c>
      <c r="F428" t="s">
        <v>2</v>
      </c>
      <c r="G428" t="str">
        <f>CONCATENATE("&lt;gloss&gt;",'Word List'!F427,"&lt;/gloss&gt;")</f>
        <v>&lt;gloss&gt;&lt;/gloss&gt;</v>
      </c>
      <c r="H428" t="str">
        <f>CONCATENATE("&lt;alt_gloss&gt;",'Word List'!G427,"&lt;/alt_gloss&gt;")</f>
        <v>&lt;alt_gloss&gt;&lt;/alt_gloss&gt;</v>
      </c>
      <c r="I428" t="str">
        <f>CONCATENATE("&lt;semantic_category&gt;",'Word List'!H427,"&lt;/semantic_category&gt;")</f>
        <v>&lt;semantic_category&gt;&lt;/semantic_category&gt;</v>
      </c>
      <c r="J428" t="s">
        <v>2</v>
      </c>
    </row>
    <row r="429" spans="1:10" ht="20.25">
      <c r="A429" t="s">
        <v>1</v>
      </c>
      <c r="B429" t="str">
        <f>CONCATENATE("&lt;entry&gt;",'Word List'!A428,"&lt;/entry&gt;")</f>
        <v>&lt;entry&gt;427&lt;/entry&gt;</v>
      </c>
      <c r="C429" t="str">
        <f>CONCATENATE("&lt;native_orthography&gt;",'Word List'!B428,"&lt;/native_orthography&gt;")</f>
        <v>&lt;native_orthography&gt;I&lt;/native_orthography&gt;</v>
      </c>
      <c r="D429" t="str">
        <f>CONCATENATE("&lt;IPA_transcription&gt;",'Word List'!C428,"&lt;/IPA_transcription&gt;")</f>
        <v>&lt;IPA_transcription&gt;Ee.&lt;/IPA_transcription&gt;</v>
      </c>
      <c r="E429" t="str">
        <f>CONCATENATE("&lt;gloss&gt;",'Word List'!D428,"&lt;/gloss&gt;")</f>
        <v>&lt;gloss&gt;Yes.&lt;/gloss&gt;</v>
      </c>
      <c r="F429" t="s">
        <v>2</v>
      </c>
      <c r="G429" t="str">
        <f>CONCATENATE("&lt;gloss&gt;",'Word List'!F428,"&lt;/gloss&gt;")</f>
        <v>&lt;gloss&gt;&lt;/gloss&gt;</v>
      </c>
      <c r="H429" t="str">
        <f>CONCATENATE("&lt;alt_gloss&gt;",'Word List'!G428,"&lt;/alt_gloss&gt;")</f>
        <v>&lt;alt_gloss&gt;&lt;/alt_gloss&gt;</v>
      </c>
      <c r="I429" t="str">
        <f>CONCATENATE("&lt;semantic_category&gt;",'Word List'!H428,"&lt;/semantic_category&gt;")</f>
        <v>&lt;semantic_category&gt;&lt;/semantic_category&gt;</v>
      </c>
      <c r="J429" t="s">
        <v>2</v>
      </c>
    </row>
    <row r="430" spans="1:10" ht="20.25">
      <c r="A430" t="s">
        <v>1</v>
      </c>
      <c r="B430" t="str">
        <f>CONCATENATE("&lt;entry&gt;",'Word List'!A429,"&lt;/entry&gt;")</f>
        <v>&lt;entry&gt;428&lt;/entry&gt;</v>
      </c>
      <c r="C430" t="str">
        <f>CONCATENATE("&lt;native_orthography&gt;",'Word List'!B429,"&lt;/native_orthography&gt;")</f>
        <v>&lt;native_orthography&gt;II&lt;/native_orthography&gt;</v>
      </c>
      <c r="D430" t="str">
        <f>CONCATENATE("&lt;IPA_transcription&gt;",'Word List'!C429,"&lt;/IPA_transcription&gt;")</f>
        <v>&lt;IPA_transcription&gt;I Celica Toyota.&lt;/IPA_transcription&gt;</v>
      </c>
      <c r="E430" t="str">
        <f>CONCATENATE("&lt;gloss&gt;",'Word List'!D429,"&lt;/gloss&gt;")</f>
        <v>&lt;gloss&gt;It's Celica Toyota.&lt;/gloss&gt;</v>
      </c>
      <c r="F430" t="s">
        <v>2</v>
      </c>
      <c r="G430" t="str">
        <f>CONCATENATE("&lt;gloss&gt;",'Word List'!F429,"&lt;/gloss&gt;")</f>
        <v>&lt;gloss&gt;&lt;/gloss&gt;</v>
      </c>
      <c r="H430" t="str">
        <f>CONCATENATE("&lt;alt_gloss&gt;",'Word List'!G429,"&lt;/alt_gloss&gt;")</f>
        <v>&lt;alt_gloss&gt;&lt;/alt_gloss&gt;</v>
      </c>
      <c r="I430" t="str">
        <f>CONCATENATE("&lt;semantic_category&gt;",'Word List'!H429,"&lt;/semantic_category&gt;")</f>
        <v>&lt;semantic_category&gt;&lt;/semantic_category&gt;</v>
      </c>
      <c r="J430" t="s">
        <v>2</v>
      </c>
    </row>
    <row r="431" spans="1:10" ht="20.25">
      <c r="A431" t="s">
        <v>1</v>
      </c>
      <c r="B431" t="str">
        <f>CONCATENATE("&lt;entry&gt;",'Word List'!A430,"&lt;/entry&gt;")</f>
        <v>&lt;entry&gt;429&lt;/entry&gt;</v>
      </c>
      <c r="C431" t="str">
        <f>CONCATENATE("&lt;native_orthography&gt;",'Word List'!B430,"&lt;/native_orthography&gt;")</f>
        <v>&lt;native_orthography&gt;I&lt;/native_orthography&gt;</v>
      </c>
      <c r="D431" t="str">
        <f>CONCATENATE("&lt;IPA_transcription&gt;",'Word List'!C430,"&lt;/IPA_transcription&gt;")</f>
        <v>&lt;IPA_transcription&gt;Oo yaa!&lt;/IPA_transcription&gt;</v>
      </c>
      <c r="E431" t="str">
        <f>CONCATENATE("&lt;gloss&gt;",'Word List'!D430,"&lt;/gloss&gt;")</f>
        <v>&lt;gloss&gt;Oh is that it?&lt;/gloss&gt;</v>
      </c>
      <c r="F431" t="s">
        <v>2</v>
      </c>
      <c r="G431" t="str">
        <f>CONCATENATE("&lt;gloss&gt;",'Word List'!F430,"&lt;/gloss&gt;")</f>
        <v>&lt;gloss&gt;&lt;/gloss&gt;</v>
      </c>
      <c r="H431" t="str">
        <f>CONCATENATE("&lt;alt_gloss&gt;",'Word List'!G430,"&lt;/alt_gloss&gt;")</f>
        <v>&lt;alt_gloss&gt;&lt;/alt_gloss&gt;</v>
      </c>
      <c r="I431" t="str">
        <f>CONCATENATE("&lt;semantic_category&gt;",'Word List'!H430,"&lt;/semantic_category&gt;")</f>
        <v>&lt;semantic_category&gt;&lt;/semantic_category&gt;</v>
      </c>
      <c r="J431" t="s">
        <v>2</v>
      </c>
    </row>
    <row r="432" spans="1:10" ht="20.25">
      <c r="A432" t="s">
        <v>1</v>
      </c>
      <c r="B432" t="str">
        <f>CONCATENATE("&lt;entry&gt;",'Word List'!A431,"&lt;/entry&gt;")</f>
        <v>&lt;entry&gt;430&lt;/entry&gt;</v>
      </c>
      <c r="C432" t="str">
        <f>CONCATENATE("&lt;native_orthography&gt;",'Word List'!B431,"&lt;/native_orthography&gt;")</f>
        <v>&lt;native_orthography&gt;II&lt;/native_orthography&gt;</v>
      </c>
      <c r="D432" t="str">
        <f>CONCATENATE("&lt;IPA_transcription&gt;",'Word List'!C431,"&lt;/IPA_transcription&gt;")</f>
        <v>&lt;IPA_transcription&gt;Yaa yegore rino iri.&lt;/IPA_transcription&gt;</v>
      </c>
      <c r="E432" t="str">
        <f>CONCATENATE("&lt;gloss&gt;",'Word List'!D431,"&lt;/gloss&gt;")</f>
        <v>&lt;gloss&gt;Yes, for this year.&lt;/gloss&gt;</v>
      </c>
      <c r="F432" t="s">
        <v>2</v>
      </c>
      <c r="G432" t="str">
        <f>CONCATENATE("&lt;gloss&gt;",'Word List'!F431,"&lt;/gloss&gt;")</f>
        <v>&lt;gloss&gt;&lt;/gloss&gt;</v>
      </c>
      <c r="H432" t="str">
        <f>CONCATENATE("&lt;alt_gloss&gt;",'Word List'!G431,"&lt;/alt_gloss&gt;")</f>
        <v>&lt;alt_gloss&gt;&lt;/alt_gloss&gt;</v>
      </c>
      <c r="I432" t="str">
        <f>CONCATENATE("&lt;semantic_category&gt;",'Word List'!H431,"&lt;/semantic_category&gt;")</f>
        <v>&lt;semantic_category&gt;&lt;/semantic_category&gt;</v>
      </c>
      <c r="J432" t="s">
        <v>2</v>
      </c>
    </row>
    <row r="433" spans="1:10" ht="20.25">
      <c r="A433" t="s">
        <v>1</v>
      </c>
      <c r="B433" t="str">
        <f>CONCATENATE("&lt;entry&gt;",'Word List'!A432,"&lt;/entry&gt;")</f>
        <v>&lt;entry&gt;431&lt;/entry&gt;</v>
      </c>
      <c r="C433" t="str">
        <f>CONCATENATE("&lt;native_orthography&gt;",'Word List'!B432,"&lt;/native_orthography&gt;")</f>
        <v>&lt;native_orthography&gt;I&lt;/native_orthography&gt;</v>
      </c>
      <c r="D433" t="str">
        <f>CONCATENATE("&lt;IPA_transcription&gt;",'Word List'!C432,"&lt;/IPA_transcription&gt;")</f>
        <v>&lt;IPA_transcription&gt;Inga wakaoma wani.&lt;/IPA_transcription&gt;</v>
      </c>
      <c r="E433" t="str">
        <f>CONCATENATE("&lt;gloss&gt;",'Word List'!D432,"&lt;/gloss&gt;")</f>
        <v>&lt;gloss&gt;You are really at the top.&lt;/gloss&gt;</v>
      </c>
      <c r="F433" t="s">
        <v>2</v>
      </c>
      <c r="G433" t="str">
        <f>CONCATENATE("&lt;gloss&gt;",'Word List'!F432,"&lt;/gloss&gt;")</f>
        <v>&lt;gloss&gt;&lt;/gloss&gt;</v>
      </c>
      <c r="H433" t="str">
        <f>CONCATENATE("&lt;alt_gloss&gt;",'Word List'!G432,"&lt;/alt_gloss&gt;")</f>
        <v>&lt;alt_gloss&gt;&lt;/alt_gloss&gt;</v>
      </c>
      <c r="I433" t="str">
        <f>CONCATENATE("&lt;semantic_category&gt;",'Word List'!H432,"&lt;/semantic_category&gt;")</f>
        <v>&lt;semantic_category&gt;&lt;/semantic_category&gt;</v>
      </c>
      <c r="J433" t="s">
        <v>2</v>
      </c>
    </row>
    <row r="434" spans="1:10" ht="20.25">
      <c r="A434" t="s">
        <v>1</v>
      </c>
      <c r="B434" t="str">
        <f>CONCATENATE("&lt;entry&gt;",'Word List'!A433,"&lt;/entry&gt;")</f>
        <v>&lt;entry&gt;432&lt;/entry&gt;</v>
      </c>
      <c r="C434" t="str">
        <f>CONCATENATE("&lt;native_orthography&gt;",'Word List'!B433,"&lt;/native_orthography&gt;")</f>
        <v>&lt;native_orthography&gt;II&lt;/native_orthography&gt;</v>
      </c>
      <c r="D434" t="str">
        <f>CONCATENATE("&lt;IPA_transcription&gt;",'Word List'!C433,"&lt;/IPA_transcription&gt;")</f>
        <v>&lt;IPA_transcription&gt;Aa.... Yaa yakaoma mbichanaso;  Zvinhu zvenhamoso ungadii.&lt;/IPA_transcription&gt;</v>
      </c>
      <c r="E434" t="str">
        <f>CONCATENATE("&lt;gloss&gt;",'Word List'!D433,"&lt;/gloss&gt;")</f>
        <v>&lt;gloss&gt;Ah.... Right.... It's a great car, but not that much....  I got it as a necessity....  What else could I do?&lt;/gloss&gt;</v>
      </c>
      <c r="F434" t="s">
        <v>2</v>
      </c>
      <c r="G434" t="str">
        <f>CONCATENATE("&lt;gloss&gt;",'Word List'!F433,"&lt;/gloss&gt;")</f>
        <v>&lt;gloss&gt;&lt;/gloss&gt;</v>
      </c>
      <c r="H434" t="str">
        <f>CONCATENATE("&lt;alt_gloss&gt;",'Word List'!G433,"&lt;/alt_gloss&gt;")</f>
        <v>&lt;alt_gloss&gt;&lt;/alt_gloss&gt;</v>
      </c>
      <c r="I434" t="str">
        <f>CONCATENATE("&lt;semantic_category&gt;",'Word List'!H433,"&lt;/semantic_category&gt;")</f>
        <v>&lt;semantic_category&gt;&lt;/semantic_category&gt;</v>
      </c>
      <c r="J434" t="s">
        <v>2</v>
      </c>
    </row>
    <row r="435" spans="1:10" ht="20.25">
      <c r="A435" t="s">
        <v>1</v>
      </c>
      <c r="B435" t="str">
        <f>CONCATENATE("&lt;entry&gt;",'Word List'!A434,"&lt;/entry&gt;")</f>
        <v>&lt;entry&gt;433&lt;/entry&gt;</v>
      </c>
      <c r="C435" t="str">
        <f>CONCATENATE("&lt;native_orthography&gt;",'Word List'!B434,"&lt;/native_orthography&gt;")</f>
        <v>&lt;native_orthography&gt;I&lt;/native_orthography&gt;</v>
      </c>
      <c r="D435" t="str">
        <f>CONCATENATE("&lt;IPA_transcription&gt;",'Word List'!C434,"&lt;/IPA_transcription&gt;")</f>
        <v>&lt;IPA_transcription&gt;Benzi, ungoziva kuti kuitenga unoba watsum_ kutenga upenyu hwako hwese.&lt;/IPA_transcription&gt;</v>
      </c>
      <c r="E435" t="str">
        <f>CONCATENATE("&lt;gloss&gt;",'Word List'!D434,"&lt;/gloss&gt;")</f>
        <v>&lt;gloss&gt;Benzi; as you know, to buy it is almost like sacrifising your life completely.&lt;/gloss&gt;</v>
      </c>
      <c r="F435" t="s">
        <v>2</v>
      </c>
      <c r="G435" t="str">
        <f>CONCATENATE("&lt;gloss&gt;",'Word List'!F434,"&lt;/gloss&gt;")</f>
        <v>&lt;gloss&gt;&lt;/gloss&gt;</v>
      </c>
      <c r="H435" t="str">
        <f>CONCATENATE("&lt;alt_gloss&gt;",'Word List'!G434,"&lt;/alt_gloss&gt;")</f>
        <v>&lt;alt_gloss&gt;&lt;/alt_gloss&gt;</v>
      </c>
      <c r="I435" t="str">
        <f>CONCATENATE("&lt;semantic_category&gt;",'Word List'!H434,"&lt;/semantic_category&gt;")</f>
        <v>&lt;semantic_category&gt;&lt;/semantic_category&gt;</v>
      </c>
      <c r="J435" t="s">
        <v>2</v>
      </c>
    </row>
    <row r="436" spans="1:10" ht="20.25">
      <c r="A436" t="s">
        <v>1</v>
      </c>
      <c r="B436" t="str">
        <f>CONCATENATE("&lt;entry&gt;",'Word List'!A435,"&lt;/entry&gt;")</f>
        <v>&lt;entry&gt;434&lt;/entry&gt;</v>
      </c>
      <c r="C436" t="str">
        <f>CONCATENATE("&lt;native_orthography&gt;",'Word List'!B435,"&lt;/native_orthography&gt;")</f>
        <v>&lt;native_orthography&gt;II&lt;/native_orthography&gt;</v>
      </c>
      <c r="D436" t="str">
        <f>CONCATENATE("&lt;IPA_transcription&gt;",'Word List'!C435,"&lt;/IPA_transcription&gt;")</f>
        <v>&lt;IPA_transcription&gt;Aa.... chose....  Aa zvokwadi.&lt;/IPA_transcription&gt;</v>
      </c>
      <c r="E436" t="str">
        <f>CONCATENATE("&lt;gloss&gt;",'Word List'!D435,"&lt;/gloss&gt;")</f>
        <v>&lt;gloss&gt;Ah.... Right.... Ah that's true.&lt;/gloss&gt;</v>
      </c>
      <c r="F436" t="s">
        <v>2</v>
      </c>
      <c r="G436" t="str">
        <f>CONCATENATE("&lt;gloss&gt;",'Word List'!F435,"&lt;/gloss&gt;")</f>
        <v>&lt;gloss&gt;&lt;/gloss&gt;</v>
      </c>
      <c r="H436" t="str">
        <f>CONCATENATE("&lt;alt_gloss&gt;",'Word List'!G435,"&lt;/alt_gloss&gt;")</f>
        <v>&lt;alt_gloss&gt;&lt;/alt_gloss&gt;</v>
      </c>
      <c r="I436" t="str">
        <f>CONCATENATE("&lt;semantic_category&gt;",'Word List'!H435,"&lt;/semantic_category&gt;")</f>
        <v>&lt;semantic_category&gt;&lt;/semantic_category&gt;</v>
      </c>
      <c r="J436" t="s">
        <v>2</v>
      </c>
    </row>
    <row r="437" spans="1:10" ht="20.25">
      <c r="A437" t="s">
        <v>1</v>
      </c>
      <c r="B437" t="str">
        <f>CONCATENATE("&lt;entry&gt;",'Word List'!A436,"&lt;/entry&gt;")</f>
        <v>&lt;entry&gt;435&lt;/entry&gt;</v>
      </c>
      <c r="C437" t="str">
        <f>CONCATENATE("&lt;native_orthography&gt;",'Word List'!B436,"&lt;/native_orthography&gt;")</f>
        <v>&lt;native_orthography&gt;I&lt;/native_orthography&gt;</v>
      </c>
      <c r="D437" t="str">
        <f>CONCATENATE("&lt;IPA_transcription&gt;",'Word List'!C436,"&lt;/IPA_transcription&gt;")</f>
        <v>&lt;IPA_transcription&gt;Saku ini ndakaita laki (luck) nokuti ndinodziidzisa pachikoro pano.&lt;/IPA_transcription&gt;</v>
      </c>
      <c r="E437" t="str">
        <f>CONCATENATE("&lt;gloss&gt;",'Word List'!D436,"&lt;/gloss&gt;")</f>
        <v>&lt;gloss&gt;I was really lucky because I also teach this university.&lt;/gloss&gt;</v>
      </c>
      <c r="F437" t="s">
        <v>2</v>
      </c>
      <c r="G437" t="str">
        <f>CONCATENATE("&lt;gloss&gt;",'Word List'!F436,"&lt;/gloss&gt;")</f>
        <v>&lt;gloss&gt;&lt;/gloss&gt;</v>
      </c>
      <c r="H437" t="str">
        <f>CONCATENATE("&lt;alt_gloss&gt;",'Word List'!G436,"&lt;/alt_gloss&gt;")</f>
        <v>&lt;alt_gloss&gt;&lt;/alt_gloss&gt;</v>
      </c>
      <c r="I437" t="str">
        <f>CONCATENATE("&lt;semantic_category&gt;",'Word List'!H436,"&lt;/semantic_category&gt;")</f>
        <v>&lt;semantic_category&gt;&lt;/semantic_category&gt;</v>
      </c>
      <c r="J437" t="s">
        <v>2</v>
      </c>
    </row>
    <row r="438" spans="1:10" ht="20.25">
      <c r="A438" t="s">
        <v>1</v>
      </c>
      <c r="B438" t="str">
        <f>CONCATENATE("&lt;entry&gt;",'Word List'!A437,"&lt;/entry&gt;")</f>
        <v>&lt;entry&gt;436&lt;/entry&gt;</v>
      </c>
      <c r="C438" t="str">
        <f>CONCATENATE("&lt;native_orthography&gt;",'Word List'!B437,"&lt;/native_orthography&gt;")</f>
        <v>&lt;native_orthography&gt;II&lt;/native_orthography&gt;</v>
      </c>
      <c r="D438" t="str">
        <f>CONCATENATE("&lt;IPA_transcription&gt;",'Word List'!C437,"&lt;/IPA_transcription&gt;")</f>
        <v>&lt;IPA_transcription&gt;Ei!&lt;/IPA_transcription&gt;</v>
      </c>
      <c r="E438" t="str">
        <f>CONCATENATE("&lt;gloss&gt;",'Word List'!D437,"&lt;/gloss&gt;")</f>
        <v>&lt;gloss&gt;Eh!&lt;/gloss&gt;</v>
      </c>
      <c r="F438" t="s">
        <v>2</v>
      </c>
      <c r="G438" t="str">
        <f>CONCATENATE("&lt;gloss&gt;",'Word List'!F437,"&lt;/gloss&gt;")</f>
        <v>&lt;gloss&gt;&lt;/gloss&gt;</v>
      </c>
      <c r="H438" t="str">
        <f>CONCATENATE("&lt;alt_gloss&gt;",'Word List'!G437,"&lt;/alt_gloss&gt;")</f>
        <v>&lt;alt_gloss&gt;&lt;/alt_gloss&gt;</v>
      </c>
      <c r="I438" t="str">
        <f>CONCATENATE("&lt;semantic_category&gt;",'Word List'!H437,"&lt;/semantic_category&gt;")</f>
        <v>&lt;semantic_category&gt;&lt;/semantic_category&gt;</v>
      </c>
      <c r="J438" t="s">
        <v>2</v>
      </c>
    </row>
    <row r="439" spans="1:10" ht="20.25">
      <c r="A439" t="s">
        <v>1</v>
      </c>
      <c r="B439" t="str">
        <f>CONCATENATE("&lt;entry&gt;",'Word List'!A438,"&lt;/entry&gt;")</f>
        <v>&lt;entry&gt;437&lt;/entry&gt;</v>
      </c>
      <c r="C439" t="str">
        <f>CONCATENATE("&lt;native_orthography&gt;",'Word List'!B438,"&lt;/native_orthography&gt;")</f>
        <v>&lt;native_orthography&gt;I&lt;/native_orthography&gt;</v>
      </c>
      <c r="D439" t="str">
        <f>CONCATENATE("&lt;IPA_transcription&gt;",'Word List'!C438,"&lt;/IPA_transcription&gt;")</f>
        <v>&lt;IPA_transcription&gt;Yaa.&lt;/IPA_transcription&gt;</v>
      </c>
      <c r="E439" t="str">
        <f>CONCATENATE("&lt;gloss&gt;",'Word List'!D438,"&lt;/gloss&gt;")</f>
        <v>&lt;gloss&gt;Yah.&lt;/gloss&gt;</v>
      </c>
      <c r="F439" t="s">
        <v>2</v>
      </c>
      <c r="G439" t="str">
        <f>CONCATENATE("&lt;gloss&gt;",'Word List'!F438,"&lt;/gloss&gt;")</f>
        <v>&lt;gloss&gt;&lt;/gloss&gt;</v>
      </c>
      <c r="H439" t="str">
        <f>CONCATENATE("&lt;alt_gloss&gt;",'Word List'!G438,"&lt;/alt_gloss&gt;")</f>
        <v>&lt;alt_gloss&gt;&lt;/alt_gloss&gt;</v>
      </c>
      <c r="I439" t="str">
        <f>CONCATENATE("&lt;semantic_category&gt;",'Word List'!H438,"&lt;/semantic_category&gt;")</f>
        <v>&lt;semantic_category&gt;&lt;/semantic_category&gt;</v>
      </c>
      <c r="J439" t="s">
        <v>2</v>
      </c>
    </row>
    <row r="440" spans="1:10" ht="20.25">
      <c r="A440" t="s">
        <v>1</v>
      </c>
      <c r="B440" t="str">
        <f>CONCATENATE("&lt;entry&gt;",'Word List'!A439,"&lt;/entry&gt;")</f>
        <v>&lt;entry&gt;438&lt;/entry&gt;</v>
      </c>
      <c r="C440" t="str">
        <f>CONCATENATE("&lt;native_orthography&gt;",'Word List'!B439,"&lt;/native_orthography&gt;")</f>
        <v>&lt;native_orthography&gt;II&lt;/native_orthography&gt;</v>
      </c>
      <c r="D440" t="str">
        <f>CONCATENATE("&lt;IPA_transcription&gt;",'Word List'!C439,"&lt;/IPA_transcription&gt;")</f>
        <v>&lt;IPA_transcription&gt;Saka waa....&lt;/IPA_transcription&gt;</v>
      </c>
      <c r="E440" t="str">
        <f>CONCATENATE("&lt;gloss&gt;",'Word List'!D439,"&lt;/gloss&gt;")</f>
        <v>&lt;gloss&gt;That means you are…&lt;/gloss&gt;</v>
      </c>
      <c r="F440" t="s">
        <v>2</v>
      </c>
      <c r="G440" t="str">
        <f>CONCATENATE("&lt;gloss&gt;",'Word List'!F439,"&lt;/gloss&gt;")</f>
        <v>&lt;gloss&gt;&lt;/gloss&gt;</v>
      </c>
      <c r="H440" t="str">
        <f>CONCATENATE("&lt;alt_gloss&gt;",'Word List'!G439,"&lt;/alt_gloss&gt;")</f>
        <v>&lt;alt_gloss&gt;&lt;/alt_gloss&gt;</v>
      </c>
      <c r="I440" t="str">
        <f>CONCATENATE("&lt;semantic_category&gt;",'Word List'!H439,"&lt;/semantic_category&gt;")</f>
        <v>&lt;semantic_category&gt;&lt;/semantic_category&gt;</v>
      </c>
      <c r="J440" t="s">
        <v>2</v>
      </c>
    </row>
    <row r="441" spans="1:10" ht="20.25">
      <c r="A441" t="s">
        <v>1</v>
      </c>
      <c r="B441" t="str">
        <f>CONCATENATE("&lt;entry&gt;",'Word List'!A440,"&lt;/entry&gt;")</f>
        <v>&lt;entry&gt;439&lt;/entry&gt;</v>
      </c>
      <c r="C441" t="str">
        <f>CONCATENATE("&lt;native_orthography&gt;",'Word List'!B440,"&lt;/native_orthography&gt;")</f>
        <v>&lt;native_orthography&gt;I&lt;/native_orthography&gt;</v>
      </c>
      <c r="D441" t="str">
        <f>CONCATENATE("&lt;IPA_transcription&gt;",'Word List'!C440,"&lt;/IPA_transcription&gt;")</f>
        <v>&lt;IPA_transcription&gt;Saka ndinopota ndichingoti bvisei mare zvishomanana.&lt;/IPA_transcription&gt;</v>
      </c>
      <c r="E441" t="str">
        <f>CONCATENATE("&lt;gloss&gt;",'Word List'!D440,"&lt;/gloss&gt;")</f>
        <v>&lt;gloss&gt;That means I keep on paying for my Benz a little bit at a time.&lt;/gloss&gt;</v>
      </c>
      <c r="F441" t="s">
        <v>2</v>
      </c>
      <c r="G441" t="str">
        <f>CONCATENATE("&lt;gloss&gt;",'Word List'!F440,"&lt;/gloss&gt;")</f>
        <v>&lt;gloss&gt;&lt;/gloss&gt;</v>
      </c>
      <c r="H441" t="str">
        <f>CONCATENATE("&lt;alt_gloss&gt;",'Word List'!G440,"&lt;/alt_gloss&gt;")</f>
        <v>&lt;alt_gloss&gt;&lt;/alt_gloss&gt;</v>
      </c>
      <c r="I441" t="str">
        <f>CONCATENATE("&lt;semantic_category&gt;",'Word List'!H440,"&lt;/semantic_category&gt;")</f>
        <v>&lt;semantic_category&gt;&lt;/semantic_category&gt;</v>
      </c>
      <c r="J441" t="s">
        <v>2</v>
      </c>
    </row>
    <row r="442" spans="1:10" ht="20.25">
      <c r="A442" t="s">
        <v>1</v>
      </c>
      <c r="B442" t="str">
        <f>CONCATENATE("&lt;entry&gt;",'Word List'!A441,"&lt;/entry&gt;")</f>
        <v>&lt;entry&gt;440&lt;/entry&gt;</v>
      </c>
      <c r="C442" t="str">
        <f>CONCATENATE("&lt;native_orthography&gt;",'Word List'!B441,"&lt;/native_orthography&gt;")</f>
        <v>&lt;native_orthography&gt;II&lt;/native_orthography&gt;</v>
      </c>
      <c r="D442" t="str">
        <f>CONCATENATE("&lt;IPA_transcription&gt;",'Word List'!C441,"&lt;/IPA_transcription&gt;")</f>
        <v>&lt;IPA_transcription&gt;Ndikwo kuita kwachoso.&lt;/IPA_transcription&gt;</v>
      </c>
      <c r="E442" t="str">
        <f>CONCATENATE("&lt;gloss&gt;",'Word List'!D441,"&lt;/gloss&gt;")</f>
        <v>&lt;gloss&gt;That's the way to do it.&lt;/gloss&gt;</v>
      </c>
      <c r="F442" t="s">
        <v>2</v>
      </c>
      <c r="G442" t="str">
        <f>CONCATENATE("&lt;gloss&gt;",'Word List'!F441,"&lt;/gloss&gt;")</f>
        <v>&lt;gloss&gt;&lt;/gloss&gt;</v>
      </c>
      <c r="H442" t="str">
        <f>CONCATENATE("&lt;alt_gloss&gt;",'Word List'!G441,"&lt;/alt_gloss&gt;")</f>
        <v>&lt;alt_gloss&gt;&lt;/alt_gloss&gt;</v>
      </c>
      <c r="I442" t="str">
        <f>CONCATENATE("&lt;semantic_category&gt;",'Word List'!H441,"&lt;/semantic_category&gt;")</f>
        <v>&lt;semantic_category&gt;&lt;/semantic_category&gt;</v>
      </c>
      <c r="J442" t="s">
        <v>2</v>
      </c>
    </row>
    <row r="443" spans="1:10" ht="20.25">
      <c r="A443" t="s">
        <v>1</v>
      </c>
      <c r="B443" t="str">
        <f>CONCATENATE("&lt;entry&gt;",'Word List'!A442,"&lt;/entry&gt;")</f>
        <v>&lt;entry&gt;441&lt;/entry&gt;</v>
      </c>
      <c r="C443" t="str">
        <f>CONCATENATE("&lt;native_orthography&gt;",'Word List'!B442,"&lt;/native_orthography&gt;")</f>
        <v>&lt;native_orthography&gt;I&lt;/native_orthography&gt;</v>
      </c>
      <c r="D443" t="str">
        <f>CONCATENATE("&lt;IPA_transcription&gt;",'Word List'!C442,"&lt;/IPA_transcription&gt;")</f>
        <v>&lt;IPA_transcription&gt;Ehe.&lt;/IPA_transcription&gt;</v>
      </c>
      <c r="E443" t="str">
        <f>CONCATENATE("&lt;gloss&gt;",'Word List'!D442,"&lt;/gloss&gt;")</f>
        <v>&lt;gloss&gt;Yes.&lt;/gloss&gt;</v>
      </c>
      <c r="F443" t="s">
        <v>2</v>
      </c>
      <c r="G443" t="str">
        <f>CONCATENATE("&lt;gloss&gt;",'Word List'!F442,"&lt;/gloss&gt;")</f>
        <v>&lt;gloss&gt;&lt;/gloss&gt;</v>
      </c>
      <c r="H443" t="str">
        <f>CONCATENATE("&lt;alt_gloss&gt;",'Word List'!G442,"&lt;/alt_gloss&gt;")</f>
        <v>&lt;alt_gloss&gt;&lt;/alt_gloss&gt;</v>
      </c>
      <c r="I443" t="str">
        <f>CONCATENATE("&lt;semantic_category&gt;",'Word List'!H442,"&lt;/semantic_category&gt;")</f>
        <v>&lt;semantic_category&gt;&lt;/semantic_category&gt;</v>
      </c>
      <c r="J443" t="s">
        <v>2</v>
      </c>
    </row>
    <row r="444" spans="1:10" ht="20.25">
      <c r="A444" t="s">
        <v>1</v>
      </c>
      <c r="B444" t="str">
        <f>CONCATENATE("&lt;entry&gt;",'Word List'!A443,"&lt;/entry&gt;")</f>
        <v>&lt;entry&gt;442&lt;/entry&gt;</v>
      </c>
      <c r="C444" t="str">
        <f>CONCATENATE("&lt;native_orthography&gt;",'Word List'!B443,"&lt;/native_orthography&gt;")</f>
        <v>&lt;native_orthography&gt;II&lt;/native_orthography&gt;</v>
      </c>
      <c r="D444" t="str">
        <f>CONCATENATE("&lt;IPA_transcription&gt;",'Word List'!C443,"&lt;/IPA_transcription&gt;")</f>
        <v>&lt;IPA_transcription&gt;Nyangwe ini ndizvo zvendinotoitawo paCelica yacho nokuti yakati wei mbichana kamariso.  Saka ndiri kutofa nekupeyaso; munhu unopinda chikoro nekuenda kubasaso.&lt;/IPA_transcription&gt;</v>
      </c>
      <c r="E444" t="str">
        <f>CONCATENATE("&lt;gloss&gt;",'Word List'!D443,"&lt;/gloss&gt;")</f>
        <v>&lt;gloss&gt;Even me, I also pay a little bit at a time for my Celica, because it's a lot of money for person going to school and working at the same time.&lt;/gloss&gt;</v>
      </c>
      <c r="F444" t="s">
        <v>2</v>
      </c>
      <c r="G444" t="str">
        <f>CONCATENATE("&lt;gloss&gt;",'Word List'!F443,"&lt;/gloss&gt;")</f>
        <v>&lt;gloss&gt;&lt;/gloss&gt;</v>
      </c>
      <c r="H444" t="str">
        <f>CONCATENATE("&lt;alt_gloss&gt;",'Word List'!G443,"&lt;/alt_gloss&gt;")</f>
        <v>&lt;alt_gloss&gt;&lt;/alt_gloss&gt;</v>
      </c>
      <c r="I444" t="str">
        <f>CONCATENATE("&lt;semantic_category&gt;",'Word List'!H443,"&lt;/semantic_category&gt;")</f>
        <v>&lt;semantic_category&gt;&lt;/semantic_category&gt;</v>
      </c>
      <c r="J444" t="s">
        <v>2</v>
      </c>
    </row>
    <row r="445" spans="1:10" ht="20.25">
      <c r="A445" t="s">
        <v>1</v>
      </c>
      <c r="B445" t="str">
        <f>CONCATENATE("&lt;entry&gt;",'Word List'!A444,"&lt;/entry&gt;")</f>
        <v>&lt;entry&gt;443&lt;/entry&gt;</v>
      </c>
      <c r="C445" t="str">
        <f>CONCATENATE("&lt;native_orthography&gt;",'Word List'!B444,"&lt;/native_orthography&gt;")</f>
        <v>&lt;native_orthography&gt;I&lt;/native_orthography&gt;</v>
      </c>
      <c r="D445" t="str">
        <f>CONCATENATE("&lt;IPA_transcription&gt;",'Word List'!C444,"&lt;/IPA_transcription&gt;")</f>
        <v>&lt;IPA_transcription&gt;Ko iwe Josh unowana rini iwe?&lt;/IPA_transcription&gt;</v>
      </c>
      <c r="E445" t="str">
        <f>CONCATENATE("&lt;gloss&gt;",'Word List'!D444,"&lt;/gloss&gt;")</f>
        <v>&lt;gloss&gt;Hey Josh!  When do you want to marry?&lt;/gloss&gt;</v>
      </c>
      <c r="F445" t="s">
        <v>2</v>
      </c>
      <c r="G445" t="str">
        <f>CONCATENATE("&lt;gloss&gt;",'Word List'!F444,"&lt;/gloss&gt;")</f>
        <v>&lt;gloss&gt;&lt;/gloss&gt;</v>
      </c>
      <c r="H445" t="str">
        <f>CONCATENATE("&lt;alt_gloss&gt;",'Word List'!G444,"&lt;/alt_gloss&gt;")</f>
        <v>&lt;alt_gloss&gt;&lt;/alt_gloss&gt;</v>
      </c>
      <c r="I445" t="str">
        <f>CONCATENATE("&lt;semantic_category&gt;",'Word List'!H444,"&lt;/semantic_category&gt;")</f>
        <v>&lt;semantic_category&gt;&lt;/semantic_category&gt;</v>
      </c>
      <c r="J445" t="s">
        <v>2</v>
      </c>
    </row>
    <row r="446" spans="1:10" ht="20.25">
      <c r="A446" t="s">
        <v>1</v>
      </c>
      <c r="B446" t="str">
        <f>CONCATENATE("&lt;entry&gt;",'Word List'!A445,"&lt;/entry&gt;")</f>
        <v>&lt;entry&gt;444&lt;/entry&gt;</v>
      </c>
      <c r="C446" t="str">
        <f>CONCATENATE("&lt;native_orthography&gt;",'Word List'!B445,"&lt;/native_orthography&gt;")</f>
        <v>&lt;native_orthography&gt;II&lt;/native_orthography&gt;</v>
      </c>
      <c r="D446" t="str">
        <f>CONCATENATE("&lt;IPA_transcription&gt;",'Word List'!C445,"&lt;/IPA_transcription&gt;")</f>
        <v>&lt;IPA_transcription&gt;Inini?&lt;/IPA_transcription&gt;</v>
      </c>
      <c r="E446" t="str">
        <f>CONCATENATE("&lt;gloss&gt;",'Word List'!D445,"&lt;/gloss&gt;")</f>
        <v>&lt;gloss&gt;Me?&lt;/gloss&gt;</v>
      </c>
      <c r="F446" t="s">
        <v>2</v>
      </c>
      <c r="G446" t="str">
        <f>CONCATENATE("&lt;gloss&gt;",'Word List'!F445,"&lt;/gloss&gt;")</f>
        <v>&lt;gloss&gt;&lt;/gloss&gt;</v>
      </c>
      <c r="H446" t="str">
        <f>CONCATENATE("&lt;alt_gloss&gt;",'Word List'!G445,"&lt;/alt_gloss&gt;")</f>
        <v>&lt;alt_gloss&gt;&lt;/alt_gloss&gt;</v>
      </c>
      <c r="I446" t="str">
        <f>CONCATENATE("&lt;semantic_category&gt;",'Word List'!H445,"&lt;/semantic_category&gt;")</f>
        <v>&lt;semantic_category&gt;&lt;/semantic_category&gt;</v>
      </c>
      <c r="J446" t="s">
        <v>2</v>
      </c>
    </row>
    <row r="447" spans="1:10" ht="20.25">
      <c r="A447" t="s">
        <v>1</v>
      </c>
      <c r="B447" t="str">
        <f>CONCATENATE("&lt;entry&gt;",'Word List'!A446,"&lt;/entry&gt;")</f>
        <v>&lt;entry&gt;445&lt;/entry&gt;</v>
      </c>
      <c r="C447" t="str">
        <f>CONCATENATE("&lt;native_orthography&gt;",'Word List'!B446,"&lt;/native_orthography&gt;")</f>
        <v>&lt;native_orthography&gt;I&lt;/native_orthography&gt;</v>
      </c>
      <c r="D447" t="str">
        <f>CONCATENATE("&lt;IPA_transcription&gt;",'Word List'!C446,"&lt;/IPA_transcription&gt;")</f>
        <v>&lt;IPA_transcription&gt;Ee.&lt;/IPA_transcription&gt;</v>
      </c>
      <c r="E447" t="str">
        <f>CONCATENATE("&lt;gloss&gt;",'Word List'!D446,"&lt;/gloss&gt;")</f>
        <v>&lt;gloss&gt;Yes.&lt;/gloss&gt;</v>
      </c>
      <c r="F447" t="s">
        <v>2</v>
      </c>
      <c r="G447" t="str">
        <f>CONCATENATE("&lt;gloss&gt;",'Word List'!F446,"&lt;/gloss&gt;")</f>
        <v>&lt;gloss&gt;&lt;/gloss&gt;</v>
      </c>
      <c r="H447" t="str">
        <f>CONCATENATE("&lt;alt_gloss&gt;",'Word List'!G446,"&lt;/alt_gloss&gt;")</f>
        <v>&lt;alt_gloss&gt;&lt;/alt_gloss&gt;</v>
      </c>
      <c r="I447" t="str">
        <f>CONCATENATE("&lt;semantic_category&gt;",'Word List'!H446,"&lt;/semantic_category&gt;")</f>
        <v>&lt;semantic_category&gt;&lt;/semantic_category&gt;</v>
      </c>
      <c r="J447" t="s">
        <v>2</v>
      </c>
    </row>
    <row r="448" spans="1:10" ht="20.25">
      <c r="A448" t="s">
        <v>1</v>
      </c>
      <c r="B448" t="str">
        <f>CONCATENATE("&lt;entry&gt;",'Word List'!A447,"&lt;/entry&gt;")</f>
        <v>&lt;entry&gt;446&lt;/entry&gt;</v>
      </c>
      <c r="C448" t="str">
        <f>CONCATENATE("&lt;native_orthography&gt;",'Word List'!B447,"&lt;/native_orthography&gt;")</f>
        <v>&lt;native_orthography&gt;II&lt;/native_orthography&gt;</v>
      </c>
      <c r="D448" t="str">
        <f>CONCATENATE("&lt;IPA_transcription&gt;",'Word List'!C447,"&lt;/IPA_transcription&gt;")</f>
        <v>&lt;IPA_transcription&gt;Aa ndinofunga ndichazowana kana ndadzoke__ kumba esi.&lt;/IPA_transcription&gt;</v>
      </c>
      <c r="E448" t="str">
        <f>CONCATENATE("&lt;gloss&gt;",'Word List'!D447,"&lt;/gloss&gt;")</f>
        <v>&lt;gloss&gt;Ah, I think I will marry after I get back home.&lt;/gloss&gt;</v>
      </c>
      <c r="F448" t="s">
        <v>2</v>
      </c>
      <c r="G448" t="str">
        <f>CONCATENATE("&lt;gloss&gt;",'Word List'!F447,"&lt;/gloss&gt;")</f>
        <v>&lt;gloss&gt;&lt;/gloss&gt;</v>
      </c>
      <c r="H448" t="str">
        <f>CONCATENATE("&lt;alt_gloss&gt;",'Word List'!G447,"&lt;/alt_gloss&gt;")</f>
        <v>&lt;alt_gloss&gt;&lt;/alt_gloss&gt;</v>
      </c>
      <c r="I448" t="str">
        <f>CONCATENATE("&lt;semantic_category&gt;",'Word List'!H447,"&lt;/semantic_category&gt;")</f>
        <v>&lt;semantic_category&gt;&lt;/semantic_category&gt;</v>
      </c>
      <c r="J448" t="s">
        <v>2</v>
      </c>
    </row>
    <row r="449" spans="1:10" ht="20.25">
      <c r="A449" t="s">
        <v>1</v>
      </c>
      <c r="B449" t="str">
        <f>CONCATENATE("&lt;entry&gt;",'Word List'!A448,"&lt;/entry&gt;")</f>
        <v>&lt;entry&gt;447&lt;/entry&gt;</v>
      </c>
      <c r="C449" t="str">
        <f>CONCATENATE("&lt;native_orthography&gt;",'Word List'!B448,"&lt;/native_orthography&gt;")</f>
        <v>&lt;native_orthography&gt;I&lt;/native_orthography&gt;</v>
      </c>
      <c r="D449" t="str">
        <f>CONCATENATE("&lt;IPA_transcription&gt;",'Word List'!C448,"&lt;/IPA_transcription&gt;")</f>
        <v>&lt;IPA_transcription&gt;Ko amai varipi.&lt;/IPA_transcription&gt;</v>
      </c>
      <c r="E449" t="str">
        <f>CONCATENATE("&lt;gloss&gt;",'Word List'!D448,"&lt;/gloss&gt;")</f>
        <v>&lt;gloss&gt;How about your girlfriend....  Where is she?&lt;/gloss&gt;</v>
      </c>
      <c r="F449" t="s">
        <v>2</v>
      </c>
      <c r="G449" t="str">
        <f>CONCATENATE("&lt;gloss&gt;",'Word List'!F448,"&lt;/gloss&gt;")</f>
        <v>&lt;gloss&gt;&lt;/gloss&gt;</v>
      </c>
      <c r="H449" t="str">
        <f>CONCATENATE("&lt;alt_gloss&gt;",'Word List'!G448,"&lt;/alt_gloss&gt;")</f>
        <v>&lt;alt_gloss&gt;&lt;/alt_gloss&gt;</v>
      </c>
      <c r="I449" t="str">
        <f>CONCATENATE("&lt;semantic_category&gt;",'Word List'!H448,"&lt;/semantic_category&gt;")</f>
        <v>&lt;semantic_category&gt;&lt;/semantic_category&gt;</v>
      </c>
      <c r="J449" t="s">
        <v>2</v>
      </c>
    </row>
    <row r="450" spans="1:10" ht="20.25">
      <c r="A450" t="s">
        <v>1</v>
      </c>
      <c r="B450" t="str">
        <f>CONCATENATE("&lt;entry&gt;",'Word List'!A449,"&lt;/entry&gt;")</f>
        <v>&lt;entry&gt;448&lt;/entry&gt;</v>
      </c>
      <c r="C450" t="str">
        <f>CONCATENATE("&lt;native_orthography&gt;",'Word List'!B449,"&lt;/native_orthography&gt;")</f>
        <v>&lt;native_orthography&gt;II&lt;/native_orthography&gt;</v>
      </c>
      <c r="D450" t="str">
        <f>CONCATENATE("&lt;IPA_transcription&gt;",'Word List'!C449,"&lt;/IPA_transcription&gt;")</f>
        <v>&lt;IPA_transcription&gt;Aa amai vacho varikowo kumba ikwoyo.&lt;/IPA_transcription&gt;</v>
      </c>
      <c r="E450" t="str">
        <f>CONCATENATE("&lt;gloss&gt;",'Word List'!D449,"&lt;/gloss&gt;")</f>
        <v>&lt;gloss&gt;Ah....  She is back home.&lt;/gloss&gt;</v>
      </c>
      <c r="F450" t="s">
        <v>2</v>
      </c>
      <c r="G450" t="str">
        <f>CONCATENATE("&lt;gloss&gt;",'Word List'!F449,"&lt;/gloss&gt;")</f>
        <v>&lt;gloss&gt;&lt;/gloss&gt;</v>
      </c>
      <c r="H450" t="str">
        <f>CONCATENATE("&lt;alt_gloss&gt;",'Word List'!G449,"&lt;/alt_gloss&gt;")</f>
        <v>&lt;alt_gloss&gt;&lt;/alt_gloss&gt;</v>
      </c>
      <c r="I450" t="str">
        <f>CONCATENATE("&lt;semantic_category&gt;",'Word List'!H449,"&lt;/semantic_category&gt;")</f>
        <v>&lt;semantic_category&gt;&lt;/semantic_category&gt;</v>
      </c>
      <c r="J450" t="s">
        <v>2</v>
      </c>
    </row>
    <row r="451" spans="1:10" ht="20.25">
      <c r="A451" t="s">
        <v>1</v>
      </c>
      <c r="B451" t="str">
        <f>CONCATENATE("&lt;entry&gt;",'Word List'!A450,"&lt;/entry&gt;")</f>
        <v>&lt;entry&gt;449&lt;/entry&gt;</v>
      </c>
      <c r="C451" t="str">
        <f>CONCATENATE("&lt;native_orthography&gt;",'Word List'!B450,"&lt;/native_orthography&gt;")</f>
        <v>&lt;native_orthography&gt;I&lt;/native_orthography&gt;</v>
      </c>
      <c r="D451" t="str">
        <f>CONCATENATE("&lt;IPA_transcription&gt;",'Word List'!C450,"&lt;/IPA_transcription&gt;")</f>
        <v>&lt;IPA_transcription&gt;Ari kumba?&lt;/IPA_transcription&gt;</v>
      </c>
      <c r="E451" t="str">
        <f>CONCATENATE("&lt;gloss&gt;",'Word List'!D450,"&lt;/gloss&gt;")</f>
        <v>&lt;gloss&gt;She is at home?&lt;/gloss&gt;</v>
      </c>
      <c r="F451" t="s">
        <v>2</v>
      </c>
      <c r="G451" t="str">
        <f>CONCATENATE("&lt;gloss&gt;",'Word List'!F450,"&lt;/gloss&gt;")</f>
        <v>&lt;gloss&gt;&lt;/gloss&gt;</v>
      </c>
      <c r="H451" t="str">
        <f>CONCATENATE("&lt;alt_gloss&gt;",'Word List'!G450,"&lt;/alt_gloss&gt;")</f>
        <v>&lt;alt_gloss&gt;&lt;/alt_gloss&gt;</v>
      </c>
      <c r="I451" t="str">
        <f>CONCATENATE("&lt;semantic_category&gt;",'Word List'!H450,"&lt;/semantic_category&gt;")</f>
        <v>&lt;semantic_category&gt;&lt;/semantic_category&gt;</v>
      </c>
      <c r="J451" t="s">
        <v>2</v>
      </c>
    </row>
    <row r="452" spans="1:10" ht="20.25">
      <c r="A452" t="s">
        <v>1</v>
      </c>
      <c r="B452" t="str">
        <f>CONCATENATE("&lt;entry&gt;",'Word List'!A451,"&lt;/entry&gt;")</f>
        <v>&lt;entry&gt;450&lt;/entry&gt;</v>
      </c>
      <c r="C452" t="str">
        <f>CONCATENATE("&lt;native_orthography&gt;",'Word List'!B451,"&lt;/native_orthography&gt;")</f>
        <v>&lt;native_orthography&gt;II&lt;/native_orthography&gt;</v>
      </c>
      <c r="D452" t="str">
        <f>CONCATENATE("&lt;IPA_transcription&gt;",'Word List'!C451,"&lt;/IPA_transcription&gt;")</f>
        <v>&lt;IPA_transcription&gt;Ehe.&lt;/IPA_transcription&gt;</v>
      </c>
      <c r="E452" t="str">
        <f>CONCATENATE("&lt;gloss&gt;",'Word List'!D451,"&lt;/gloss&gt;")</f>
        <v>&lt;gloss&gt;Yes.&lt;/gloss&gt;</v>
      </c>
      <c r="F452" t="s">
        <v>2</v>
      </c>
      <c r="G452" t="str">
        <f>CONCATENATE("&lt;gloss&gt;",'Word List'!F451,"&lt;/gloss&gt;")</f>
        <v>&lt;gloss&gt;&lt;/gloss&gt;</v>
      </c>
      <c r="H452" t="str">
        <f>CONCATENATE("&lt;alt_gloss&gt;",'Word List'!G451,"&lt;/alt_gloss&gt;")</f>
        <v>&lt;alt_gloss&gt;&lt;/alt_gloss&gt;</v>
      </c>
      <c r="I452" t="str">
        <f>CONCATENATE("&lt;semantic_category&gt;",'Word List'!H451,"&lt;/semantic_category&gt;")</f>
        <v>&lt;semantic_category&gt;&lt;/semantic_category&gt;</v>
      </c>
      <c r="J452" t="s">
        <v>2</v>
      </c>
    </row>
    <row r="453" spans="1:10" ht="20.25">
      <c r="A453" t="s">
        <v>1</v>
      </c>
      <c r="B453" t="str">
        <f>CONCATENATE("&lt;entry&gt;",'Word List'!A452,"&lt;/entry&gt;")</f>
        <v>&lt;entry&gt;451&lt;/entry&gt;</v>
      </c>
      <c r="C453" t="str">
        <f>CONCATENATE("&lt;native_orthography&gt;",'Word List'!B452,"&lt;/native_orthography&gt;")</f>
        <v>&lt;native_orthography&gt;I&lt;/native_orthography&gt;</v>
      </c>
      <c r="D453" t="str">
        <f>CONCATENATE("&lt;IPA_transcription&gt;",'Word List'!C452,"&lt;/IPA_transcription&gt;")</f>
        <v>&lt;IPA_transcription&gt;Ari kumba audi kuti auye kuno nhai?&lt;/IPA_transcription&gt;</v>
      </c>
      <c r="E453" t="str">
        <f>CONCATENATE("&lt;gloss&gt;",'Word List'!D452,"&lt;/gloss&gt;")</f>
        <v>&lt;gloss&gt;She is at home.... Do you like her to come over?&lt;/gloss&gt;</v>
      </c>
      <c r="F453" t="s">
        <v>2</v>
      </c>
      <c r="G453" t="str">
        <f>CONCATENATE("&lt;gloss&gt;",'Word List'!F452,"&lt;/gloss&gt;")</f>
        <v>&lt;gloss&gt;&lt;/gloss&gt;</v>
      </c>
      <c r="H453" t="str">
        <f>CONCATENATE("&lt;alt_gloss&gt;",'Word List'!G452,"&lt;/alt_gloss&gt;")</f>
        <v>&lt;alt_gloss&gt;&lt;/alt_gloss&gt;</v>
      </c>
      <c r="I453" t="str">
        <f>CONCATENATE("&lt;semantic_category&gt;",'Word List'!H452,"&lt;/semantic_category&gt;")</f>
        <v>&lt;semantic_category&gt;&lt;/semantic_category&gt;</v>
      </c>
      <c r="J453" t="s">
        <v>2</v>
      </c>
    </row>
    <row r="454" spans="1:10" ht="20.25">
      <c r="A454" t="s">
        <v>1</v>
      </c>
      <c r="B454" t="str">
        <f>CONCATENATE("&lt;entry&gt;",'Word List'!A453,"&lt;/entry&gt;")</f>
        <v>&lt;entry&gt;452&lt;/entry&gt;</v>
      </c>
      <c r="C454" t="str">
        <f>CONCATENATE("&lt;native_orthography&gt;",'Word List'!B453,"&lt;/native_orthography&gt;")</f>
        <v>&lt;native_orthography&gt;II&lt;/native_orthography&gt;</v>
      </c>
      <c r="D454" t="str">
        <f>CONCATENATE("&lt;IPA_transcription&gt;",'Word List'!C453,"&lt;/IPA_transcription&gt;")</f>
        <v>&lt;IPA_transcription&gt;Aa muzaya....&lt;/IPA_transcription&gt;</v>
      </c>
      <c r="E454" t="str">
        <f>CONCATENATE("&lt;gloss&gt;",'Word List'!D453,"&lt;/gloss&gt;")</f>
        <v>&lt;gloss&gt;Friend!&lt;/gloss&gt;</v>
      </c>
      <c r="F454" t="s">
        <v>2</v>
      </c>
      <c r="G454" t="str">
        <f>CONCATENATE("&lt;gloss&gt;",'Word List'!F453,"&lt;/gloss&gt;")</f>
        <v>&lt;gloss&gt;&lt;/gloss&gt;</v>
      </c>
      <c r="H454" t="str">
        <f>CONCATENATE("&lt;alt_gloss&gt;",'Word List'!G453,"&lt;/alt_gloss&gt;")</f>
        <v>&lt;alt_gloss&gt;&lt;/alt_gloss&gt;</v>
      </c>
      <c r="I454" t="str">
        <f>CONCATENATE("&lt;semantic_category&gt;",'Word List'!H453,"&lt;/semantic_category&gt;")</f>
        <v>&lt;semantic_category&gt;&lt;/semantic_category&gt;</v>
      </c>
      <c r="J454" t="s">
        <v>2</v>
      </c>
    </row>
    <row r="455" spans="1:10" ht="20.25">
      <c r="A455" t="s">
        <v>1</v>
      </c>
      <c r="B455" t="str">
        <f>CONCATENATE("&lt;entry&gt;",'Word List'!A454,"&lt;/entry&gt;")</f>
        <v>&lt;entry&gt;453&lt;/entry&gt;</v>
      </c>
      <c r="C455" t="str">
        <f>CONCATENATE("&lt;native_orthography&gt;",'Word List'!B454,"&lt;/native_orthography&gt;")</f>
        <v>&lt;native_orthography&gt;I&lt;/native_orthography&gt;</v>
      </c>
      <c r="D455" t="str">
        <f>CONCATENATE("&lt;IPA_transcription&gt;",'Word List'!C454,"&lt;/IPA_transcription&gt;")</f>
        <v>&lt;IPA_transcription&gt;Ee?&lt;/IPA_transcription&gt;</v>
      </c>
      <c r="E455" t="str">
        <f>CONCATENATE("&lt;gloss&gt;",'Word List'!D454,"&lt;/gloss&gt;")</f>
        <v>&lt;gloss&gt;What?&lt;/gloss&gt;</v>
      </c>
      <c r="F455" t="s">
        <v>2</v>
      </c>
      <c r="G455" t="str">
        <f>CONCATENATE("&lt;gloss&gt;",'Word List'!F454,"&lt;/gloss&gt;")</f>
        <v>&lt;gloss&gt;&lt;/gloss&gt;</v>
      </c>
      <c r="H455" t="str">
        <f>CONCATENATE("&lt;alt_gloss&gt;",'Word List'!G454,"&lt;/alt_gloss&gt;")</f>
        <v>&lt;alt_gloss&gt;&lt;/alt_gloss&gt;</v>
      </c>
      <c r="I455" t="str">
        <f>CONCATENATE("&lt;semantic_category&gt;",'Word List'!H454,"&lt;/semantic_category&gt;")</f>
        <v>&lt;semantic_category&gt;&lt;/semantic_category&gt;</v>
      </c>
      <c r="J455" t="s">
        <v>2</v>
      </c>
    </row>
    <row r="456" spans="1:10" ht="20.25">
      <c r="A456" t="s">
        <v>1</v>
      </c>
      <c r="B456" t="str">
        <f>CONCATENATE("&lt;entry&gt;",'Word List'!A455,"&lt;/entry&gt;")</f>
        <v>&lt;entry&gt;454&lt;/entry&gt;</v>
      </c>
      <c r="C456" t="str">
        <f>CONCATENATE("&lt;native_orthography&gt;",'Word List'!B455,"&lt;/native_orthography&gt;")</f>
        <v>&lt;native_orthography&gt;II&lt;/native_orthography&gt;</v>
      </c>
      <c r="D456" t="str">
        <f>CONCATENATE("&lt;IPA_transcription&gt;",'Word List'!C455,"&lt;/IPA_transcription&gt;")</f>
        <v>&lt;IPA_transcription&gt;Mari mani....&lt;/IPA_transcription&gt;</v>
      </c>
      <c r="E456" t="str">
        <f>CONCATENATE("&lt;gloss&gt;",'Word List'!D455,"&lt;/gloss&gt;")</f>
        <v>&lt;gloss&gt;Money....&lt;/gloss&gt;</v>
      </c>
      <c r="F456" t="s">
        <v>2</v>
      </c>
      <c r="G456" t="str">
        <f>CONCATENATE("&lt;gloss&gt;",'Word List'!F455,"&lt;/gloss&gt;")</f>
        <v>&lt;gloss&gt;&lt;/gloss&gt;</v>
      </c>
      <c r="H456" t="str">
        <f>CONCATENATE("&lt;alt_gloss&gt;",'Word List'!G455,"&lt;/alt_gloss&gt;")</f>
        <v>&lt;alt_gloss&gt;&lt;/alt_gloss&gt;</v>
      </c>
      <c r="I456" t="str">
        <f>CONCATENATE("&lt;semantic_category&gt;",'Word List'!H455,"&lt;/semantic_category&gt;")</f>
        <v>&lt;semantic_category&gt;&lt;/semantic_category&gt;</v>
      </c>
      <c r="J456" t="s">
        <v>2</v>
      </c>
    </row>
    <row r="457" spans="1:10" ht="20.25">
      <c r="A457" t="s">
        <v>1</v>
      </c>
      <c r="B457" t="str">
        <f>CONCATENATE("&lt;entry&gt;",'Word List'!A456,"&lt;/entry&gt;")</f>
        <v>&lt;entry&gt;455&lt;/entry&gt;</v>
      </c>
      <c r="C457" t="str">
        <f>CONCATENATE("&lt;native_orthography&gt;",'Word List'!B456,"&lt;/native_orthography&gt;")</f>
        <v>&lt;native_orthography&gt;I&lt;/native_orthography&gt;</v>
      </c>
      <c r="D457" t="str">
        <f>CONCATENATE("&lt;IPA_transcription&gt;",'Word List'!C456,"&lt;/IPA_transcription&gt;")</f>
        <v>&lt;IPA_transcription&gt;Mari?&lt;/IPA_transcription&gt;</v>
      </c>
      <c r="E457" t="str">
        <f>CONCATENATE("&lt;gloss&gt;",'Word List'!D456,"&lt;/gloss&gt;")</f>
        <v>&lt;gloss&gt;Money?&lt;/gloss&gt;</v>
      </c>
      <c r="F457" t="s">
        <v>2</v>
      </c>
      <c r="G457" t="str">
        <f>CONCATENATE("&lt;gloss&gt;",'Word List'!F456,"&lt;/gloss&gt;")</f>
        <v>&lt;gloss&gt;&lt;/gloss&gt;</v>
      </c>
      <c r="H457" t="str">
        <f>CONCATENATE("&lt;alt_gloss&gt;",'Word List'!G456,"&lt;/alt_gloss&gt;")</f>
        <v>&lt;alt_gloss&gt;&lt;/alt_gloss&gt;</v>
      </c>
      <c r="I457" t="str">
        <f>CONCATENATE("&lt;semantic_category&gt;",'Word List'!H456,"&lt;/semantic_category&gt;")</f>
        <v>&lt;semantic_category&gt;&lt;/semantic_category&gt;</v>
      </c>
      <c r="J457" t="s">
        <v>2</v>
      </c>
    </row>
    <row r="458" spans="1:10" ht="20.25">
      <c r="A458" t="s">
        <v>1</v>
      </c>
      <c r="B458" t="str">
        <f>CONCATENATE("&lt;entry&gt;",'Word List'!A457,"&lt;/entry&gt;")</f>
        <v>&lt;entry&gt;456&lt;/entry&gt;</v>
      </c>
      <c r="C458" t="str">
        <f>CONCATENATE("&lt;native_orthography&gt;",'Word List'!B457,"&lt;/native_orthography&gt;")</f>
        <v>&lt;native_orthography&gt;II&lt;/native_orthography&gt;</v>
      </c>
      <c r="D458" t="str">
        <f>CONCATENATE("&lt;IPA_transcription&gt;",'Word List'!C457,"&lt;/IPA_transcription&gt;")</f>
        <v>&lt;IPA_transcription&gt;Ee.&lt;/IPA_transcription&gt;</v>
      </c>
      <c r="E458" t="str">
        <f>CONCATENATE("&lt;gloss&gt;",'Word List'!D457,"&lt;/gloss&gt;")</f>
        <v>&lt;gloss&gt;Yes.&lt;/gloss&gt;</v>
      </c>
      <c r="F458" t="s">
        <v>2</v>
      </c>
      <c r="G458" t="str">
        <f>CONCATENATE("&lt;gloss&gt;",'Word List'!F457,"&lt;/gloss&gt;")</f>
        <v>&lt;gloss&gt;&lt;/gloss&gt;</v>
      </c>
      <c r="H458" t="str">
        <f>CONCATENATE("&lt;alt_gloss&gt;",'Word List'!G457,"&lt;/alt_gloss&gt;")</f>
        <v>&lt;alt_gloss&gt;&lt;/alt_gloss&gt;</v>
      </c>
      <c r="I458" t="str">
        <f>CONCATENATE("&lt;semantic_category&gt;",'Word List'!H457,"&lt;/semantic_category&gt;")</f>
        <v>&lt;semantic_category&gt;&lt;/semantic_category&gt;</v>
      </c>
      <c r="J458" t="s">
        <v>2</v>
      </c>
    </row>
    <row r="459" spans="1:10" ht="20.25">
      <c r="A459" t="s">
        <v>1</v>
      </c>
      <c r="B459" t="str">
        <f>CONCATENATE("&lt;entry&gt;",'Word List'!A458,"&lt;/entry&gt;")</f>
        <v>&lt;entry&gt;457&lt;/entry&gt;</v>
      </c>
      <c r="C459" t="str">
        <f>CONCATENATE("&lt;native_orthography&gt;",'Word List'!B458,"&lt;/native_orthography&gt;")</f>
        <v>&lt;native_orthography&gt;I&lt;/native_orthography&gt;</v>
      </c>
      <c r="D459" t="str">
        <f>CONCATENATE("&lt;IPA_transcription&gt;",'Word List'!C458,"&lt;/IPA_transcription&gt;")</f>
        <v>&lt;IPA_transcription&gt;Aa.... Mari inonetsa ere kana ukazvifunga iwe.&lt;/IPA_transcription&gt;</v>
      </c>
      <c r="E459" t="str">
        <f>CONCATENATE("&lt;gloss&gt;",'Word List'!D458,"&lt;/gloss&gt;")</f>
        <v>&lt;gloss&gt;Ah....  Money is no problem if you work at it.&lt;/gloss&gt;</v>
      </c>
      <c r="F459" t="s">
        <v>2</v>
      </c>
      <c r="G459" t="str">
        <f>CONCATENATE("&lt;gloss&gt;",'Word List'!F458,"&lt;/gloss&gt;")</f>
        <v>&lt;gloss&gt;&lt;/gloss&gt;</v>
      </c>
      <c r="H459" t="str">
        <f>CONCATENATE("&lt;alt_gloss&gt;",'Word List'!G458,"&lt;/alt_gloss&gt;")</f>
        <v>&lt;alt_gloss&gt;&lt;/alt_gloss&gt;</v>
      </c>
      <c r="I459" t="str">
        <f>CONCATENATE("&lt;semantic_category&gt;",'Word List'!H458,"&lt;/semantic_category&gt;")</f>
        <v>&lt;semantic_category&gt;&lt;/semantic_category&gt;</v>
      </c>
      <c r="J459" t="s">
        <v>2</v>
      </c>
    </row>
    <row r="460" spans="1:10" ht="20.25">
      <c r="A460" t="s">
        <v>1</v>
      </c>
      <c r="B460" t="str">
        <f>CONCATENATE("&lt;entry&gt;",'Word List'!A459,"&lt;/entry&gt;")</f>
        <v>&lt;entry&gt;458&lt;/entry&gt;</v>
      </c>
      <c r="C460" t="str">
        <f>CONCATENATE("&lt;native_orthography&gt;",'Word List'!B459,"&lt;/native_orthography&gt;")</f>
        <v>&lt;native_orthography&gt;II&lt;/native_orthography&gt;</v>
      </c>
      <c r="D460" t="str">
        <f>CONCATENATE("&lt;IPA_transcription&gt;",'Word List'!C459,"&lt;/IPA_transcription&gt;")</f>
        <v>&lt;IPA_transcription&gt;Aa mari inonetsa wena.&lt;/IPA_transcription&gt;</v>
      </c>
      <c r="E460" t="str">
        <f>CONCATENATE("&lt;gloss&gt;",'Word List'!D459,"&lt;/gloss&gt;")</f>
        <v>&lt;gloss&gt;Ah....  Money is a problem.&lt;/gloss&gt;</v>
      </c>
      <c r="F460" t="s">
        <v>2</v>
      </c>
      <c r="G460" t="str">
        <f>CONCATENATE("&lt;gloss&gt;",'Word List'!F459,"&lt;/gloss&gt;")</f>
        <v>&lt;gloss&gt;&lt;/gloss&gt;</v>
      </c>
      <c r="H460" t="str">
        <f>CONCATENATE("&lt;alt_gloss&gt;",'Word List'!G459,"&lt;/alt_gloss&gt;")</f>
        <v>&lt;alt_gloss&gt;&lt;/alt_gloss&gt;</v>
      </c>
      <c r="I460" t="str">
        <f>CONCATENATE("&lt;semantic_category&gt;",'Word List'!H459,"&lt;/semantic_category&gt;")</f>
        <v>&lt;semantic_category&gt;&lt;/semantic_category&gt;</v>
      </c>
      <c r="J460" t="s">
        <v>2</v>
      </c>
    </row>
    <row r="461" spans="1:10" ht="20.25">
      <c r="A461" t="s">
        <v>1</v>
      </c>
      <c r="B461" t="str">
        <f>CONCATENATE("&lt;entry&gt;",'Word List'!A460,"&lt;/entry&gt;")</f>
        <v>&lt;entry&gt;459&lt;/entry&gt;</v>
      </c>
      <c r="C461" t="str">
        <f>CONCATENATE("&lt;native_orthography&gt;",'Word List'!B460,"&lt;/native_orthography&gt;")</f>
        <v>&lt;native_orthography&gt;I&lt;/native_orthography&gt;</v>
      </c>
      <c r="D461" t="str">
        <f>CONCATENATE("&lt;IPA_transcription&gt;",'Word List'!C460,"&lt;/IPA_transcription&gt;")</f>
        <v>&lt;IPA_transcription&gt;Aa.&lt;/IPA_transcription&gt;</v>
      </c>
      <c r="E461" t="str">
        <f>CONCATENATE("&lt;gloss&gt;",'Word List'!D460,"&lt;/gloss&gt;")</f>
        <v>&lt;gloss&gt;Ah.&lt;/gloss&gt;</v>
      </c>
      <c r="F461" t="s">
        <v>2</v>
      </c>
      <c r="G461" t="str">
        <f>CONCATENATE("&lt;gloss&gt;",'Word List'!F460,"&lt;/gloss&gt;")</f>
        <v>&lt;gloss&gt;&lt;/gloss&gt;</v>
      </c>
      <c r="H461" t="str">
        <f>CONCATENATE("&lt;alt_gloss&gt;",'Word List'!G460,"&lt;/alt_gloss&gt;")</f>
        <v>&lt;alt_gloss&gt;&lt;/alt_gloss&gt;</v>
      </c>
      <c r="I461" t="str">
        <f>CONCATENATE("&lt;semantic_category&gt;",'Word List'!H460,"&lt;/semantic_category&gt;")</f>
        <v>&lt;semantic_category&gt;&lt;/semantic_category&gt;</v>
      </c>
      <c r="J461" t="s">
        <v>2</v>
      </c>
    </row>
    <row r="462" spans="1:10" ht="20.25">
      <c r="A462" t="s">
        <v>1</v>
      </c>
      <c r="B462" t="str">
        <f>CONCATENATE("&lt;entry&gt;",'Word List'!A461,"&lt;/entry&gt;")</f>
        <v>&lt;entry&gt;460&lt;/entry&gt;</v>
      </c>
      <c r="C462" t="str">
        <f>CONCATENATE("&lt;native_orthography&gt;",'Word List'!B461,"&lt;/native_orthography&gt;")</f>
        <v>&lt;native_orthography&gt;II&lt;/native_orthography&gt;</v>
      </c>
      <c r="D462" t="str">
        <f>CONCATENATE("&lt;IPA_transcription&gt;",'Word List'!C461,"&lt;/IPA_transcription&gt;")</f>
        <v>&lt;IPA_transcription&gt;Ko iwe ke, vadzimai vako vacho vari pari?&lt;/IPA_transcription&gt;</v>
      </c>
      <c r="E462" t="str">
        <f>CONCATENATE("&lt;gloss&gt;",'Word List'!D461,"&lt;/gloss&gt;")</f>
        <v>&lt;gloss&gt;How about you?  Where is your girlfriend?&lt;/gloss&gt;</v>
      </c>
      <c r="F462" t="s">
        <v>2</v>
      </c>
      <c r="G462" t="str">
        <f>CONCATENATE("&lt;gloss&gt;",'Word List'!F461,"&lt;/gloss&gt;")</f>
        <v>&lt;gloss&gt;&lt;/gloss&gt;</v>
      </c>
      <c r="H462" t="str">
        <f>CONCATENATE("&lt;alt_gloss&gt;",'Word List'!G461,"&lt;/alt_gloss&gt;")</f>
        <v>&lt;alt_gloss&gt;&lt;/alt_gloss&gt;</v>
      </c>
      <c r="I462" t="str">
        <f>CONCATENATE("&lt;semantic_category&gt;",'Word List'!H461,"&lt;/semantic_category&gt;")</f>
        <v>&lt;semantic_category&gt;&lt;/semantic_category&gt;</v>
      </c>
      <c r="J462" t="s">
        <v>2</v>
      </c>
    </row>
    <row r="463" spans="1:10" ht="20.25">
      <c r="A463" t="s">
        <v>1</v>
      </c>
      <c r="B463" t="str">
        <f>CONCATENATE("&lt;entry&gt;",'Word List'!A462,"&lt;/entry&gt;")</f>
        <v>&lt;entry&gt;461&lt;/entry&gt;</v>
      </c>
      <c r="C463" t="str">
        <f>CONCATENATE("&lt;native_orthography&gt;",'Word List'!B462,"&lt;/native_orthography&gt;")</f>
        <v>&lt;native_orthography&gt;I&lt;/native_orthography&gt;</v>
      </c>
      <c r="D463" t="str">
        <f>CONCATENATE("&lt;IPA_transcription&gt;",'Word List'!C462,"&lt;/IPA_transcription&gt;")</f>
        <v>&lt;IPA_transcription&gt;Vadzimai vari kumba wena.  Iye zvino vari kudziidzisa wena.&lt;/IPA_transcription&gt;</v>
      </c>
      <c r="E463" t="str">
        <f>CONCATENATE("&lt;gloss&gt;",'Word List'!D462,"&lt;/gloss&gt;")</f>
        <v>&lt;gloss&gt;She is also back home.  At present she is teaching.&lt;/gloss&gt;</v>
      </c>
      <c r="F463" t="s">
        <v>2</v>
      </c>
      <c r="G463" t="str">
        <f>CONCATENATE("&lt;gloss&gt;",'Word List'!F462,"&lt;/gloss&gt;")</f>
        <v>&lt;gloss&gt;&lt;/gloss&gt;</v>
      </c>
      <c r="H463" t="str">
        <f>CONCATENATE("&lt;alt_gloss&gt;",'Word List'!G462,"&lt;/alt_gloss&gt;")</f>
        <v>&lt;alt_gloss&gt;&lt;/alt_gloss&gt;</v>
      </c>
      <c r="I463" t="str">
        <f>CONCATENATE("&lt;semantic_category&gt;",'Word List'!H462,"&lt;/semantic_category&gt;")</f>
        <v>&lt;semantic_category&gt;&lt;/semantic_category&gt;</v>
      </c>
      <c r="J463" t="s">
        <v>2</v>
      </c>
    </row>
    <row r="464" spans="1:10" ht="20.25">
      <c r="A464" t="s">
        <v>1</v>
      </c>
      <c r="B464" t="str">
        <f>CONCATENATE("&lt;entry&gt;",'Word List'!A463,"&lt;/entry&gt;")</f>
        <v>&lt;entry&gt;462&lt;/entry&gt;</v>
      </c>
      <c r="C464" t="str">
        <f>CONCATENATE("&lt;native_orthography&gt;",'Word List'!B463,"&lt;/native_orthography&gt;")</f>
        <v>&lt;native_orthography&gt;II&lt;/native_orthography&gt;</v>
      </c>
      <c r="D464" t="str">
        <f>CONCATENATE("&lt;IPA_transcription&gt;",'Word List'!C463,"&lt;/IPA_transcription&gt;")</f>
        <v>&lt;IPA_transcription&gt;Ko vari kudziidzisa nhai?&lt;/IPA_transcription&gt;</v>
      </c>
      <c r="E464" t="str">
        <f>CONCATENATE("&lt;gloss&gt;",'Word List'!D463,"&lt;/gloss&gt;")</f>
        <v>&lt;gloss&gt;Is that it?&lt;/gloss&gt;</v>
      </c>
      <c r="F464" t="s">
        <v>2</v>
      </c>
      <c r="G464" t="str">
        <f>CONCATENATE("&lt;gloss&gt;",'Word List'!F463,"&lt;/gloss&gt;")</f>
        <v>&lt;gloss&gt;&lt;/gloss&gt;</v>
      </c>
      <c r="H464" t="str">
        <f>CONCATENATE("&lt;alt_gloss&gt;",'Word List'!G463,"&lt;/alt_gloss&gt;")</f>
        <v>&lt;alt_gloss&gt;&lt;/alt_gloss&gt;</v>
      </c>
      <c r="I464" t="str">
        <f>CONCATENATE("&lt;semantic_category&gt;",'Word List'!H463,"&lt;/semantic_category&gt;")</f>
        <v>&lt;semantic_category&gt;&lt;/semantic_category&gt;</v>
      </c>
      <c r="J464" t="s">
        <v>2</v>
      </c>
    </row>
    <row r="465" spans="1:10" ht="20.25">
      <c r="A465" t="s">
        <v>1</v>
      </c>
      <c r="B465" t="str">
        <f>CONCATENATE("&lt;entry&gt;",'Word List'!A464,"&lt;/entry&gt;")</f>
        <v>&lt;entry&gt;463&lt;/entry&gt;</v>
      </c>
      <c r="C465" t="str">
        <f>CONCATENATE("&lt;native_orthography&gt;",'Word List'!B464,"&lt;/native_orthography&gt;")</f>
        <v>&lt;native_orthography&gt;I&lt;/native_orthography&gt;</v>
      </c>
      <c r="D465" t="str">
        <f>CONCATENATE("&lt;IPA_transcription&gt;",'Word List'!C464,"&lt;/IPA_transcription&gt;")</f>
        <v>&lt;IPA_transcription&gt;Vari kudziidzisa.&lt;/IPA_transcription&gt;</v>
      </c>
      <c r="E465" t="str">
        <f>CONCATENATE("&lt;gloss&gt;",'Word List'!D464,"&lt;/gloss&gt;")</f>
        <v>&lt;gloss&gt;Right, she is teaching.&lt;/gloss&gt;</v>
      </c>
      <c r="F465" t="s">
        <v>2</v>
      </c>
      <c r="G465" t="str">
        <f>CONCATENATE("&lt;gloss&gt;",'Word List'!F464,"&lt;/gloss&gt;")</f>
        <v>&lt;gloss&gt;&lt;/gloss&gt;</v>
      </c>
      <c r="H465" t="str">
        <f>CONCATENATE("&lt;alt_gloss&gt;",'Word List'!G464,"&lt;/alt_gloss&gt;")</f>
        <v>&lt;alt_gloss&gt;&lt;/alt_gloss&gt;</v>
      </c>
      <c r="I465" t="str">
        <f>CONCATENATE("&lt;semantic_category&gt;",'Word List'!H464,"&lt;/semantic_category&gt;")</f>
        <v>&lt;semantic_category&gt;&lt;/semantic_category&gt;</v>
      </c>
      <c r="J465" t="s">
        <v>2</v>
      </c>
    </row>
    <row r="466" spans="1:10" ht="20.25">
      <c r="A466" t="s">
        <v>1</v>
      </c>
      <c r="B466" t="str">
        <f>CONCATENATE("&lt;entry&gt;",'Word List'!A465,"&lt;/entry&gt;")</f>
        <v>&lt;entry&gt;464&lt;/entry&gt;</v>
      </c>
      <c r="C466" t="str">
        <f>CONCATENATE("&lt;native_orthography&gt;",'Word List'!B465,"&lt;/native_orthography&gt;")</f>
        <v>&lt;native_orthography&gt;II&lt;/native_orthography&gt;</v>
      </c>
      <c r="D466" t="str">
        <f>CONCATENATE("&lt;IPA_transcription&gt;",'Word List'!C465,"&lt;/IPA_transcription&gt;")</f>
        <v>&lt;IPA_transcription&gt;Ko vari kuuya?&lt;/IPA_transcription&gt;</v>
      </c>
      <c r="E466" t="str">
        <f>CONCATENATE("&lt;gloss&gt;",'Word List'!D465,"&lt;/gloss&gt;")</f>
        <v>&lt;gloss&gt;Is she coming over?&lt;/gloss&gt;</v>
      </c>
      <c r="F466" t="s">
        <v>2</v>
      </c>
      <c r="G466" t="str">
        <f>CONCATENATE("&lt;gloss&gt;",'Word List'!F465,"&lt;/gloss&gt;")</f>
        <v>&lt;gloss&gt;&lt;/gloss&gt;</v>
      </c>
      <c r="H466" t="str">
        <f>CONCATENATE("&lt;alt_gloss&gt;",'Word List'!G465,"&lt;/alt_gloss&gt;")</f>
        <v>&lt;alt_gloss&gt;&lt;/alt_gloss&gt;</v>
      </c>
      <c r="I466" t="str">
        <f>CONCATENATE("&lt;semantic_category&gt;",'Word List'!H465,"&lt;/semantic_category&gt;")</f>
        <v>&lt;semantic_category&gt;&lt;/semantic_category&gt;</v>
      </c>
      <c r="J466" t="s">
        <v>2</v>
      </c>
    </row>
    <row r="467" spans="1:10" ht="20.25">
      <c r="A467" t="s">
        <v>1</v>
      </c>
      <c r="B467" t="str">
        <f>CONCATENATE("&lt;entry&gt;",'Word List'!A466,"&lt;/entry&gt;")</f>
        <v>&lt;entry&gt;465&lt;/entry&gt;</v>
      </c>
      <c r="C467" t="str">
        <f>CONCATENATE("&lt;native_orthography&gt;",'Word List'!B466,"&lt;/native_orthography&gt;")</f>
        <v>&lt;native_orthography&gt;I&lt;/native_orthography&gt;</v>
      </c>
      <c r="D467" t="str">
        <f>CONCATENATE("&lt;IPA_transcription&gt;",'Word List'!C466,"&lt;/IPA_transcription&gt;")</f>
        <v>&lt;IPA_transcription&gt;Vange vachichemera kuda kuuya mani.&lt;/IPA_transcription&gt;</v>
      </c>
      <c r="E467" t="str">
        <f>CONCATENATE("&lt;gloss&gt;",'Word List'!D466,"&lt;/gloss&gt;")</f>
        <v>&lt;gloss&gt;She was planning to come over.&lt;/gloss&gt;</v>
      </c>
      <c r="F467" t="s">
        <v>2</v>
      </c>
      <c r="G467" t="str">
        <f>CONCATENATE("&lt;gloss&gt;",'Word List'!F466,"&lt;/gloss&gt;")</f>
        <v>&lt;gloss&gt;&lt;/gloss&gt;</v>
      </c>
      <c r="H467" t="str">
        <f>CONCATENATE("&lt;alt_gloss&gt;",'Word List'!G466,"&lt;/alt_gloss&gt;")</f>
        <v>&lt;alt_gloss&gt;&lt;/alt_gloss&gt;</v>
      </c>
      <c r="I467" t="str">
        <f>CONCATENATE("&lt;semantic_category&gt;",'Word List'!H466,"&lt;/semantic_category&gt;")</f>
        <v>&lt;semantic_category&gt;&lt;/semantic_category&gt;</v>
      </c>
      <c r="J467" t="s">
        <v>2</v>
      </c>
    </row>
    <row r="468" spans="1:10" ht="20.25">
      <c r="A468" t="s">
        <v>1</v>
      </c>
      <c r="B468" t="str">
        <f>CONCATENATE("&lt;entry&gt;",'Word List'!A467,"&lt;/entry&gt;")</f>
        <v>&lt;entry&gt;466&lt;/entry&gt;</v>
      </c>
      <c r="C468" t="str">
        <f>CONCATENATE("&lt;native_orthography&gt;",'Word List'!B467,"&lt;/native_orthography&gt;")</f>
        <v>&lt;native_orthography&gt;II&lt;/native_orthography&gt;</v>
      </c>
      <c r="D468" t="str">
        <f>CONCATENATE("&lt;IPA_transcription&gt;",'Word List'!C467,"&lt;/IPA_transcription&gt;")</f>
        <v>&lt;IPA_transcription&gt;Oo!&lt;/IPA_transcription&gt;</v>
      </c>
      <c r="E468" t="str">
        <f>CONCATENATE("&lt;gloss&gt;",'Word List'!D467,"&lt;/gloss&gt;")</f>
        <v>&lt;gloss&gt;Oh!&lt;/gloss&gt;</v>
      </c>
      <c r="F468" t="s">
        <v>2</v>
      </c>
      <c r="G468" t="str">
        <f>CONCATENATE("&lt;gloss&gt;",'Word List'!F467,"&lt;/gloss&gt;")</f>
        <v>&lt;gloss&gt;&lt;/gloss&gt;</v>
      </c>
      <c r="H468" t="str">
        <f>CONCATENATE("&lt;alt_gloss&gt;",'Word List'!G467,"&lt;/alt_gloss&gt;")</f>
        <v>&lt;alt_gloss&gt;&lt;/alt_gloss&gt;</v>
      </c>
      <c r="I468" t="str">
        <f>CONCATENATE("&lt;semantic_category&gt;",'Word List'!H467,"&lt;/semantic_category&gt;")</f>
        <v>&lt;semantic_category&gt;&lt;/semantic_category&gt;</v>
      </c>
      <c r="J468" t="s">
        <v>2</v>
      </c>
    </row>
    <row r="469" spans="1:10" ht="20.25">
      <c r="A469" t="s">
        <v>1</v>
      </c>
      <c r="B469" t="str">
        <f>CONCATENATE("&lt;entry&gt;",'Word List'!A468,"&lt;/entry&gt;")</f>
        <v>&lt;entry&gt;467&lt;/entry&gt;</v>
      </c>
      <c r="C469" t="str">
        <f>CONCATENATE("&lt;native_orthography&gt;",'Word List'!B468,"&lt;/native_orthography&gt;")</f>
        <v>&lt;native_orthography&gt;I&lt;/native_orthography&gt;</v>
      </c>
      <c r="D469" t="str">
        <f>CONCATENATE("&lt;IPA_transcription&gt;",'Word List'!C468,"&lt;/IPA_transcription&gt;")</f>
        <v>&lt;IPA_transcription&gt;Asi ndakavaudza kuti andifungi kuti zvichabudaso.&lt;/IPA_transcription&gt;</v>
      </c>
      <c r="E469" t="str">
        <f>CONCATENATE("&lt;gloss&gt;",'Word List'!D468,"&lt;/gloss&gt;")</f>
        <v>&lt;gloss&gt;But I told her that it won't be likely.&lt;/gloss&gt;</v>
      </c>
      <c r="F469" t="s">
        <v>2</v>
      </c>
      <c r="G469" t="str">
        <f>CONCATENATE("&lt;gloss&gt;",'Word List'!F468,"&lt;/gloss&gt;")</f>
        <v>&lt;gloss&gt;&lt;/gloss&gt;</v>
      </c>
      <c r="H469" t="str">
        <f>CONCATENATE("&lt;alt_gloss&gt;",'Word List'!G468,"&lt;/alt_gloss&gt;")</f>
        <v>&lt;alt_gloss&gt;&lt;/alt_gloss&gt;</v>
      </c>
      <c r="I469" t="str">
        <f>CONCATENATE("&lt;semantic_category&gt;",'Word List'!H468,"&lt;/semantic_category&gt;")</f>
        <v>&lt;semantic_category&gt;&lt;/semantic_category&gt;</v>
      </c>
      <c r="J469" t="s">
        <v>2</v>
      </c>
    </row>
    <row r="470" spans="1:10" ht="20.25">
      <c r="A470" t="s">
        <v>1</v>
      </c>
      <c r="B470" t="str">
        <f>CONCATENATE("&lt;entry&gt;",'Word List'!A469,"&lt;/entry&gt;")</f>
        <v>&lt;entry&gt;468&lt;/entry&gt;</v>
      </c>
      <c r="C470" t="str">
        <f>CONCATENATE("&lt;native_orthography&gt;",'Word List'!B469,"&lt;/native_orthography&gt;")</f>
        <v>&lt;native_orthography&gt;II&lt;/native_orthography&gt;</v>
      </c>
      <c r="D470" t="str">
        <f>CONCATENATE("&lt;IPA_transcription&gt;",'Word List'!C469,"&lt;/IPA_transcription&gt;")</f>
        <v>&lt;IPA_transcription&gt;Oho.&lt;/IPA_transcription&gt;</v>
      </c>
      <c r="E470" t="str">
        <f>CONCATENATE("&lt;gloss&gt;",'Word List'!D469,"&lt;/gloss&gt;")</f>
        <v>&lt;gloss&gt;Oh!&lt;/gloss&gt;</v>
      </c>
      <c r="F470" t="s">
        <v>2</v>
      </c>
      <c r="G470" t="str">
        <f>CONCATENATE("&lt;gloss&gt;",'Word List'!F469,"&lt;/gloss&gt;")</f>
        <v>&lt;gloss&gt;&lt;/gloss&gt;</v>
      </c>
      <c r="H470" t="str">
        <f>CONCATENATE("&lt;alt_gloss&gt;",'Word List'!G469,"&lt;/alt_gloss&gt;")</f>
        <v>&lt;alt_gloss&gt;&lt;/alt_gloss&gt;</v>
      </c>
      <c r="I470" t="str">
        <f>CONCATENATE("&lt;semantic_category&gt;",'Word List'!H469,"&lt;/semantic_category&gt;")</f>
        <v>&lt;semantic_category&gt;&lt;/semantic_category&gt;</v>
      </c>
      <c r="J470" t="s">
        <v>2</v>
      </c>
    </row>
    <row r="471" spans="1:10" ht="20.25">
      <c r="A471" t="s">
        <v>1</v>
      </c>
      <c r="B471" t="str">
        <f>CONCATENATE("&lt;entry&gt;",'Word List'!A470,"&lt;/entry&gt;")</f>
        <v>&lt;entry&gt;469&lt;/entry&gt;</v>
      </c>
      <c r="C471" t="str">
        <f>CONCATENATE("&lt;native_orthography&gt;",'Word List'!B470,"&lt;/native_orthography&gt;")</f>
        <v>&lt;native_orthography&gt;I&lt;/native_orthography&gt;</v>
      </c>
      <c r="D471" t="str">
        <f>CONCATENATE("&lt;IPA_transcription&gt;",'Word List'!C470,"&lt;/IPA_transcription&gt;")</f>
        <v>&lt;IPA_transcription&gt;Yaa.&lt;/IPA_transcription&gt;</v>
      </c>
      <c r="E471" t="str">
        <f>CONCATENATE("&lt;gloss&gt;",'Word List'!D470,"&lt;/gloss&gt;")</f>
        <v>&lt;gloss&gt;Yaa.&lt;/gloss&gt;</v>
      </c>
      <c r="F471" t="s">
        <v>2</v>
      </c>
      <c r="G471" t="str">
        <f>CONCATENATE("&lt;gloss&gt;",'Word List'!F470,"&lt;/gloss&gt;")</f>
        <v>&lt;gloss&gt;&lt;/gloss&gt;</v>
      </c>
      <c r="H471" t="str">
        <f>CONCATENATE("&lt;alt_gloss&gt;",'Word List'!G470,"&lt;/alt_gloss&gt;")</f>
        <v>&lt;alt_gloss&gt;&lt;/alt_gloss&gt;</v>
      </c>
      <c r="I471" t="str">
        <f>CONCATENATE("&lt;semantic_category&gt;",'Word List'!H470,"&lt;/semantic_category&gt;")</f>
        <v>&lt;semantic_category&gt;&lt;/semantic_category&gt;</v>
      </c>
      <c r="J471" t="s">
        <v>2</v>
      </c>
    </row>
    <row r="472" spans="1:10" ht="20.25">
      <c r="A472" t="s">
        <v>1</v>
      </c>
      <c r="B472" t="str">
        <f>CONCATENATE("&lt;entry&gt;",'Word List'!A471,"&lt;/entry&gt;")</f>
        <v>&lt;entry&gt;470&lt;/entry&gt;</v>
      </c>
      <c r="C472" t="str">
        <f>CONCATENATE("&lt;native_orthography&gt;",'Word List'!B471,"&lt;/native_orthography&gt;")</f>
        <v>&lt;native_orthography&gt;II&lt;/native_orthography&gt;</v>
      </c>
      <c r="D472" t="str">
        <f>CONCATENATE("&lt;IPA_transcription&gt;",'Word List'!C471,"&lt;/IPA_transcription&gt;")</f>
        <v>&lt;IPA_transcription&gt;Inda, imari?&lt;/IPA_transcription&gt;</v>
      </c>
      <c r="E472" t="str">
        <f>CONCATENATE("&lt;gloss&gt;",'Word List'!D471,"&lt;/gloss&gt;")</f>
        <v>&lt;gloss&gt;Why, is it because of money?&lt;/gloss&gt;</v>
      </c>
      <c r="F472" t="s">
        <v>2</v>
      </c>
      <c r="G472" t="str">
        <f>CONCATENATE("&lt;gloss&gt;",'Word List'!F471,"&lt;/gloss&gt;")</f>
        <v>&lt;gloss&gt;&lt;/gloss&gt;</v>
      </c>
      <c r="H472" t="str">
        <f>CONCATENATE("&lt;alt_gloss&gt;",'Word List'!G471,"&lt;/alt_gloss&gt;")</f>
        <v>&lt;alt_gloss&gt;&lt;/alt_gloss&gt;</v>
      </c>
      <c r="I472" t="str">
        <f>CONCATENATE("&lt;semantic_category&gt;",'Word List'!H471,"&lt;/semantic_category&gt;")</f>
        <v>&lt;semantic_category&gt;&lt;/semantic_category&gt;</v>
      </c>
      <c r="J472" t="s">
        <v>2</v>
      </c>
    </row>
    <row r="473" spans="1:10" ht="20.25">
      <c r="A473" t="s">
        <v>1</v>
      </c>
      <c r="B473" t="str">
        <f>CONCATENATE("&lt;entry&gt;",'Word List'!A472,"&lt;/entry&gt;")</f>
        <v>&lt;entry&gt;471&lt;/entry&gt;</v>
      </c>
      <c r="C473" t="str">
        <f>CONCATENATE("&lt;native_orthography&gt;",'Word List'!B472,"&lt;/native_orthography&gt;")</f>
        <v>&lt;native_orthography&gt;I&lt;/native_orthography&gt;</v>
      </c>
      <c r="D473" t="str">
        <f>CONCATENATE("&lt;IPA_transcription&gt;",'Word List'!C472,"&lt;/IPA_transcription&gt;")</f>
        <v>&lt;IPA_transcription&gt;Aa ndichaona hangu kana ndapedza yonini yangu so....  Ndikapedza Medicine yangu.&lt;/IPA_transcription&gt;</v>
      </c>
      <c r="E473" t="str">
        <f>CONCATENATE("&lt;gloss&gt;",'Word List'!D472,"&lt;/gloss&gt;")</f>
        <v>&lt;gloss&gt;Ah, I will decide after completing my Medical Studies.&lt;/gloss&gt;</v>
      </c>
      <c r="F473" t="s">
        <v>2</v>
      </c>
      <c r="G473" t="str">
        <f>CONCATENATE("&lt;gloss&gt;",'Word List'!F472,"&lt;/gloss&gt;")</f>
        <v>&lt;gloss&gt;&lt;/gloss&gt;</v>
      </c>
      <c r="H473" t="str">
        <f>CONCATENATE("&lt;alt_gloss&gt;",'Word List'!G472,"&lt;/alt_gloss&gt;")</f>
        <v>&lt;alt_gloss&gt;&lt;/alt_gloss&gt;</v>
      </c>
      <c r="I473" t="str">
        <f>CONCATENATE("&lt;semantic_category&gt;",'Word List'!H472,"&lt;/semantic_category&gt;")</f>
        <v>&lt;semantic_category&gt;&lt;/semantic_category&gt;</v>
      </c>
      <c r="J473" t="s">
        <v>2</v>
      </c>
    </row>
    <row r="474" spans="1:10" ht="20.25">
      <c r="A474" t="s">
        <v>1</v>
      </c>
      <c r="B474" t="str">
        <f>CONCATENATE("&lt;entry&gt;",'Word List'!A473,"&lt;/entry&gt;")</f>
        <v>&lt;entry&gt;472&lt;/entry&gt;</v>
      </c>
      <c r="C474" t="str">
        <f>CONCATENATE("&lt;native_orthography&gt;",'Word List'!B473,"&lt;/native_orthography&gt;")</f>
        <v>&lt;native_orthography&gt;II&lt;/native_orthography&gt;</v>
      </c>
      <c r="D474" t="str">
        <f>CONCATENATE("&lt;IPA_transcription&gt;",'Word List'!C473,"&lt;/IPA_transcription&gt;")</f>
        <v>&lt;IPA_transcription&gt;Ehe.&lt;/IPA_transcription&gt;</v>
      </c>
      <c r="E474" t="str">
        <f>CONCATENATE("&lt;gloss&gt;",'Word List'!D473,"&lt;/gloss&gt;")</f>
        <v>&lt;gloss&gt;Eh!&lt;/gloss&gt;</v>
      </c>
      <c r="F474" t="s">
        <v>2</v>
      </c>
      <c r="G474" t="str">
        <f>CONCATENATE("&lt;gloss&gt;",'Word List'!F473,"&lt;/gloss&gt;")</f>
        <v>&lt;gloss&gt;&lt;/gloss&gt;</v>
      </c>
      <c r="H474" t="str">
        <f>CONCATENATE("&lt;alt_gloss&gt;",'Word List'!G473,"&lt;/alt_gloss&gt;")</f>
        <v>&lt;alt_gloss&gt;&lt;/alt_gloss&gt;</v>
      </c>
      <c r="I474" t="str">
        <f>CONCATENATE("&lt;semantic_category&gt;",'Word List'!H473,"&lt;/semantic_category&gt;")</f>
        <v>&lt;semantic_category&gt;&lt;/semantic_category&gt;</v>
      </c>
      <c r="J474" t="s">
        <v>2</v>
      </c>
    </row>
    <row r="475" spans="1:10" ht="20.25">
      <c r="A475" t="s">
        <v>1</v>
      </c>
      <c r="B475" t="str">
        <f>CONCATENATE("&lt;entry&gt;",'Word List'!A474,"&lt;/entry&gt;")</f>
        <v>&lt;entry&gt;473&lt;/entry&gt;</v>
      </c>
      <c r="C475" t="str">
        <f>CONCATENATE("&lt;native_orthography&gt;",'Word List'!B474,"&lt;/native_orthography&gt;")</f>
        <v>&lt;native_orthography&gt;I&lt;/native_orthography&gt;</v>
      </c>
      <c r="D475" t="str">
        <f>CONCATENATE("&lt;IPA_transcription&gt;",'Word List'!C474,"&lt;/IPA_transcription&gt;")</f>
        <v>&lt;IPA_transcription&gt;Yaa.&lt;/IPA_transcription&gt;</v>
      </c>
      <c r="E475" t="str">
        <f>CONCATENATE("&lt;gloss&gt;",'Word List'!D474,"&lt;/gloss&gt;")</f>
        <v>&lt;gloss&gt;Yah.&lt;/gloss&gt;</v>
      </c>
      <c r="F475" t="s">
        <v>2</v>
      </c>
      <c r="G475" t="str">
        <f>CONCATENATE("&lt;gloss&gt;",'Word List'!F474,"&lt;/gloss&gt;")</f>
        <v>&lt;gloss&gt;&lt;/gloss&gt;</v>
      </c>
      <c r="H475" t="str">
        <f>CONCATENATE("&lt;alt_gloss&gt;",'Word List'!G474,"&lt;/alt_gloss&gt;")</f>
        <v>&lt;alt_gloss&gt;&lt;/alt_gloss&gt;</v>
      </c>
      <c r="I475" t="str">
        <f>CONCATENATE("&lt;semantic_category&gt;",'Word List'!H474,"&lt;/semantic_category&gt;")</f>
        <v>&lt;semantic_category&gt;&lt;/semantic_category&gt;</v>
      </c>
      <c r="J475" t="s">
        <v>2</v>
      </c>
    </row>
    <row r="476" spans="1:10" ht="20.25">
      <c r="A476" t="s">
        <v>1</v>
      </c>
      <c r="B476" t="str">
        <f>CONCATENATE("&lt;entry&gt;",'Word List'!A475,"&lt;/entry&gt;")</f>
        <v>&lt;entry&gt;474&lt;/entry&gt;</v>
      </c>
      <c r="C476" t="str">
        <f>CONCATENATE("&lt;native_orthography&gt;",'Word List'!B475,"&lt;/native_orthography&gt;")</f>
        <v>&lt;native_orthography&gt;II&lt;/native_orthography&gt;</v>
      </c>
      <c r="D476" t="str">
        <f>CONCATENATE("&lt;IPA_transcription&gt;",'Word List'!C475,"&lt;/IPA_transcription&gt;")</f>
        <v>&lt;IPA_transcription&gt;Kuda vangauya.&lt;/IPA_transcription&gt;</v>
      </c>
      <c r="E476" t="str">
        <f>CONCATENATE("&lt;gloss&gt;",'Word List'!D475,"&lt;/gloss&gt;")</f>
        <v>&lt;gloss&gt;Maybe she will come.&lt;/gloss&gt;</v>
      </c>
      <c r="F476" t="s">
        <v>2</v>
      </c>
      <c r="G476" t="str">
        <f>CONCATENATE("&lt;gloss&gt;",'Word List'!F475,"&lt;/gloss&gt;")</f>
        <v>&lt;gloss&gt;&lt;/gloss&gt;</v>
      </c>
      <c r="H476" t="str">
        <f>CONCATENATE("&lt;alt_gloss&gt;",'Word List'!G475,"&lt;/alt_gloss&gt;")</f>
        <v>&lt;alt_gloss&gt;&lt;/alt_gloss&gt;</v>
      </c>
      <c r="I476" t="str">
        <f>CONCATENATE("&lt;semantic_category&gt;",'Word List'!H475,"&lt;/semantic_category&gt;")</f>
        <v>&lt;semantic_category&gt;&lt;/semantic_category&gt;</v>
      </c>
      <c r="J476" t="s">
        <v>2</v>
      </c>
    </row>
    <row r="477" spans="1:10" ht="20.25">
      <c r="A477" t="s">
        <v>1</v>
      </c>
      <c r="B477" t="str">
        <f>CONCATENATE("&lt;entry&gt;",'Word List'!A476,"&lt;/entry&gt;")</f>
        <v>&lt;entry&gt;475&lt;/entry&gt;</v>
      </c>
      <c r="C477" t="str">
        <f>CONCATENATE("&lt;native_orthography&gt;",'Word List'!B476,"&lt;/native_orthography&gt;")</f>
        <v>&lt;native_orthography&gt;I&lt;/native_orthography&gt;</v>
      </c>
      <c r="D477" t="str">
        <f>CONCATENATE("&lt;IPA_transcription&gt;",'Word List'!C476,"&lt;/IPA_transcription&gt;")</f>
        <v>&lt;IPA_transcription&gt;Yaa, ndinoti kuda vanga uyaso.&lt;/IPA_transcription&gt;</v>
      </c>
      <c r="E477" t="str">
        <f>CONCATENATE("&lt;gloss&gt;",'Word List'!D476,"&lt;/gloss&gt;")</f>
        <v>&lt;gloss&gt;Yah, maybe she will come.&lt;/gloss&gt;</v>
      </c>
      <c r="F477" t="s">
        <v>2</v>
      </c>
      <c r="G477" t="str">
        <f>CONCATENATE("&lt;gloss&gt;",'Word List'!F476,"&lt;/gloss&gt;")</f>
        <v>&lt;gloss&gt;&lt;/gloss&gt;</v>
      </c>
      <c r="H477" t="str">
        <f>CONCATENATE("&lt;alt_gloss&gt;",'Word List'!G476,"&lt;/alt_gloss&gt;")</f>
        <v>&lt;alt_gloss&gt;&lt;/alt_gloss&gt;</v>
      </c>
      <c r="I477" t="str">
        <f>CONCATENATE("&lt;semantic_category&gt;",'Word List'!H476,"&lt;/semantic_category&gt;")</f>
        <v>&lt;semantic_category&gt;&lt;/semantic_category&gt;</v>
      </c>
      <c r="J477" t="s">
        <v>2</v>
      </c>
    </row>
    <row r="478" spans="1:10" ht="20.25">
      <c r="A478" t="s">
        <v>1</v>
      </c>
      <c r="B478" t="str">
        <f>CONCATENATE("&lt;entry&gt;",'Word List'!A477,"&lt;/entry&gt;")</f>
        <v>&lt;entry&gt;476&lt;/entry&gt;</v>
      </c>
      <c r="C478" t="str">
        <f>CONCATENATE("&lt;native_orthography&gt;",'Word List'!B477,"&lt;/native_orthography&gt;")</f>
        <v>&lt;native_orthography&gt;II&lt;/native_orthography&gt;</v>
      </c>
      <c r="D478" t="str">
        <f>CONCATENATE("&lt;IPA_transcription&gt;",'Word List'!C477,"&lt;/IPA_transcription&gt;")</f>
        <v>&lt;IPA_transcription&gt;Yaa unoziva vadzimaiso vanonetsa chose so, nokuti vari kumba futi anoda kuuya kuno uku.&lt;/IPA_transcription&gt;</v>
      </c>
      <c r="E478" t="str">
        <f>CONCATENATE("&lt;gloss&gt;",'Word List'!D477,"&lt;/gloss&gt;")</f>
        <v>&lt;gloss&gt;Yah, she likes to come and join me.&lt;/gloss&gt;</v>
      </c>
      <c r="F478" t="s">
        <v>2</v>
      </c>
      <c r="G478" t="str">
        <f>CONCATENATE("&lt;gloss&gt;",'Word List'!F477,"&lt;/gloss&gt;")</f>
        <v>&lt;gloss&gt;&lt;/gloss&gt;</v>
      </c>
      <c r="H478" t="str">
        <f>CONCATENATE("&lt;alt_gloss&gt;",'Word List'!G477,"&lt;/alt_gloss&gt;")</f>
        <v>&lt;alt_gloss&gt;&lt;/alt_gloss&gt;</v>
      </c>
      <c r="I478" t="str">
        <f>CONCATENATE("&lt;semantic_category&gt;",'Word List'!H477,"&lt;/semantic_category&gt;")</f>
        <v>&lt;semantic_category&gt;&lt;/semantic_category&gt;</v>
      </c>
      <c r="J478" t="s">
        <v>2</v>
      </c>
    </row>
    <row r="479" spans="1:10" ht="20.25">
      <c r="A479" t="s">
        <v>1</v>
      </c>
      <c r="B479" t="str">
        <f>CONCATENATE("&lt;entry&gt;",'Word List'!A478,"&lt;/entry&gt;")</f>
        <v>&lt;entry&gt;477&lt;/entry&gt;</v>
      </c>
      <c r="C479" t="str">
        <f>CONCATENATE("&lt;native_orthography&gt;",'Word List'!B478,"&lt;/native_orthography&gt;")</f>
        <v>&lt;native_orthography&gt;I&lt;/native_orthography&gt;</v>
      </c>
      <c r="D479" t="str">
        <f>CONCATENATE("&lt;IPA_transcription&gt;",'Word List'!C478,"&lt;/IPA_transcription&gt;")</f>
        <v>&lt;IPA_transcription&gt;Aa?&lt;/IPA_transcription&gt;</v>
      </c>
      <c r="E479" t="str">
        <f>CONCATENATE("&lt;gloss&gt;",'Word List'!D478,"&lt;/gloss&gt;")</f>
        <v>&lt;gloss&gt;Is that it?&lt;/gloss&gt;</v>
      </c>
      <c r="F479" t="s">
        <v>2</v>
      </c>
      <c r="G479" t="str">
        <f>CONCATENATE("&lt;gloss&gt;",'Word List'!F478,"&lt;/gloss&gt;")</f>
        <v>&lt;gloss&gt;&lt;/gloss&gt;</v>
      </c>
      <c r="H479" t="str">
        <f>CONCATENATE("&lt;alt_gloss&gt;",'Word List'!G478,"&lt;/alt_gloss&gt;")</f>
        <v>&lt;alt_gloss&gt;&lt;/alt_gloss&gt;</v>
      </c>
      <c r="I479" t="str">
        <f>CONCATENATE("&lt;semantic_category&gt;",'Word List'!H478,"&lt;/semantic_category&gt;")</f>
        <v>&lt;semantic_category&gt;&lt;/semantic_category&gt;</v>
      </c>
      <c r="J479" t="s">
        <v>2</v>
      </c>
    </row>
    <row r="480" spans="1:10" ht="20.25">
      <c r="A480" t="s">
        <v>1</v>
      </c>
      <c r="B480" t="str">
        <f>CONCATENATE("&lt;entry&gt;",'Word List'!A479,"&lt;/entry&gt;")</f>
        <v>&lt;entry&gt;478&lt;/entry&gt;</v>
      </c>
      <c r="C480" t="str">
        <f>CONCATENATE("&lt;native_orthography&gt;",'Word List'!B479,"&lt;/native_orthography&gt;")</f>
        <v>&lt;native_orthography&gt;II&lt;/native_orthography&gt;</v>
      </c>
      <c r="D480" t="str">
        <f>CONCATENATE("&lt;IPA_transcription&gt;",'Word List'!C479,"&lt;/IPA_transcription&gt;")</f>
        <v>&lt;IPA_transcription&gt;Zvino vangu murapi.&lt;/IPA_transcription&gt;</v>
      </c>
      <c r="E480" t="str">
        <f>CONCATENATE("&lt;gloss&gt;",'Word List'!D479,"&lt;/gloss&gt;")</f>
        <v>&lt;gloss&gt;My girlfriend is a physician.&lt;/gloss&gt;</v>
      </c>
      <c r="F480" t="s">
        <v>2</v>
      </c>
      <c r="G480" t="str">
        <f>CONCATENATE("&lt;gloss&gt;",'Word List'!F479,"&lt;/gloss&gt;")</f>
        <v>&lt;gloss&gt;&lt;/gloss&gt;</v>
      </c>
      <c r="H480" t="str">
        <f>CONCATENATE("&lt;alt_gloss&gt;",'Word List'!G479,"&lt;/alt_gloss&gt;")</f>
        <v>&lt;alt_gloss&gt;&lt;/alt_gloss&gt;</v>
      </c>
      <c r="I480" t="str">
        <f>CONCATENATE("&lt;semantic_category&gt;",'Word List'!H479,"&lt;/semantic_category&gt;")</f>
        <v>&lt;semantic_category&gt;&lt;/semantic_category&gt;</v>
      </c>
      <c r="J480" t="s">
        <v>2</v>
      </c>
    </row>
    <row r="481" spans="1:10" ht="20.25">
      <c r="A481" t="s">
        <v>1</v>
      </c>
      <c r="B481" t="str">
        <f>CONCATENATE("&lt;entry&gt;",'Word List'!A480,"&lt;/entry&gt;")</f>
        <v>&lt;entry&gt;479&lt;/entry&gt;</v>
      </c>
      <c r="C481" t="str">
        <f>CONCATENATE("&lt;native_orthography&gt;",'Word List'!B480,"&lt;/native_orthography&gt;")</f>
        <v>&lt;native_orthography&gt;I&lt;/native_orthography&gt;</v>
      </c>
      <c r="D481" t="str">
        <f>CONCATENATE("&lt;IPA_transcription&gt;",'Word List'!C480,"&lt;/IPA_transcription&gt;")</f>
        <v>&lt;IPA_transcription&gt;Oo!&lt;/IPA_transcription&gt;</v>
      </c>
      <c r="E481" t="str">
        <f>CONCATENATE("&lt;gloss&gt;",'Word List'!D480,"&lt;/gloss&gt;")</f>
        <v>&lt;gloss&gt;Oh!&lt;/gloss&gt;</v>
      </c>
      <c r="F481" t="s">
        <v>2</v>
      </c>
      <c r="G481" t="str">
        <f>CONCATENATE("&lt;gloss&gt;",'Word List'!F480,"&lt;/gloss&gt;")</f>
        <v>&lt;gloss&gt;&lt;/gloss&gt;</v>
      </c>
      <c r="H481" t="str">
        <f>CONCATENATE("&lt;alt_gloss&gt;",'Word List'!G480,"&lt;/alt_gloss&gt;")</f>
        <v>&lt;alt_gloss&gt;&lt;/alt_gloss&gt;</v>
      </c>
      <c r="I481" t="str">
        <f>CONCATENATE("&lt;semantic_category&gt;",'Word List'!H480,"&lt;/semantic_category&gt;")</f>
        <v>&lt;semantic_category&gt;&lt;/semantic_category&gt;</v>
      </c>
      <c r="J481" t="s">
        <v>2</v>
      </c>
    </row>
    <row r="482" spans="1:10" ht="20.25">
      <c r="A482" t="s">
        <v>1</v>
      </c>
      <c r="B482" t="str">
        <f>CONCATENATE("&lt;entry&gt;",'Word List'!A481,"&lt;/entry&gt;")</f>
        <v>&lt;entry&gt;480&lt;/entry&gt;</v>
      </c>
      <c r="C482" t="str">
        <f>CONCATENATE("&lt;native_orthography&gt;",'Word List'!B481,"&lt;/native_orthography&gt;")</f>
        <v>&lt;native_orthography&gt;II&lt;/native_orthography&gt;</v>
      </c>
      <c r="D482" t="str">
        <f>CONCATENATE("&lt;IPA_transcription&gt;",'Word List'!C481,"&lt;/IPA_transcription&gt;")</f>
        <v>&lt;IPA_transcription&gt;Yaa, vanoda kuuya kuno futi.&lt;/IPA_transcription&gt;</v>
      </c>
      <c r="E482" t="str">
        <f>CONCATENATE("&lt;gloss&gt;",'Word List'!D481,"&lt;/gloss&gt;")</f>
        <v>&lt;gloss&gt;Yah, she likes come over.&lt;/gloss&gt;</v>
      </c>
      <c r="F482" t="s">
        <v>2</v>
      </c>
      <c r="G482" t="str">
        <f>CONCATENATE("&lt;gloss&gt;",'Word List'!F481,"&lt;/gloss&gt;")</f>
        <v>&lt;gloss&gt;&lt;/gloss&gt;</v>
      </c>
      <c r="H482" t="str">
        <f>CONCATENATE("&lt;alt_gloss&gt;",'Word List'!G481,"&lt;/alt_gloss&gt;")</f>
        <v>&lt;alt_gloss&gt;&lt;/alt_gloss&gt;</v>
      </c>
      <c r="I482" t="str">
        <f>CONCATENATE("&lt;semantic_category&gt;",'Word List'!H481,"&lt;/semantic_category&gt;")</f>
        <v>&lt;semantic_category&gt;&lt;/semantic_category&gt;</v>
      </c>
      <c r="J482" t="s">
        <v>2</v>
      </c>
    </row>
    <row r="483" spans="1:10" ht="20.25">
      <c r="A483" t="s">
        <v>1</v>
      </c>
      <c r="B483" t="str">
        <f>CONCATENATE("&lt;entry&gt;",'Word List'!A482,"&lt;/entry&gt;")</f>
        <v>&lt;entry&gt;481&lt;/entry&gt;</v>
      </c>
      <c r="C483" t="str">
        <f>CONCATENATE("&lt;native_orthography&gt;",'Word List'!B482,"&lt;/native_orthography&gt;")</f>
        <v>&lt;native_orthography&gt;I&lt;/native_orthography&gt;</v>
      </c>
      <c r="D483" t="str">
        <f>CONCATENATE("&lt;IPA_transcription&gt;",'Word List'!C482,"&lt;/IPA_transcription&gt;")</f>
        <v>&lt;IPA_transcription&gt;Oho.&lt;/IPA_transcription&gt;</v>
      </c>
      <c r="E483" t="str">
        <f>CONCATENATE("&lt;gloss&gt;",'Word List'!D482,"&lt;/gloss&gt;")</f>
        <v>&lt;gloss&gt;Yes.&lt;/gloss&gt;</v>
      </c>
      <c r="F483" t="s">
        <v>2</v>
      </c>
      <c r="G483" t="str">
        <f>CONCATENATE("&lt;gloss&gt;",'Word List'!F482,"&lt;/gloss&gt;")</f>
        <v>&lt;gloss&gt;&lt;/gloss&gt;</v>
      </c>
      <c r="H483" t="str">
        <f>CONCATENATE("&lt;alt_gloss&gt;",'Word List'!G482,"&lt;/alt_gloss&gt;")</f>
        <v>&lt;alt_gloss&gt;&lt;/alt_gloss&gt;</v>
      </c>
      <c r="I483" t="str">
        <f>CONCATENATE("&lt;semantic_category&gt;",'Word List'!H482,"&lt;/semantic_category&gt;")</f>
        <v>&lt;semantic_category&gt;&lt;/semantic_category&gt;</v>
      </c>
      <c r="J483" t="s">
        <v>2</v>
      </c>
    </row>
    <row r="484" spans="1:10" ht="20.25">
      <c r="A484" t="s">
        <v>1</v>
      </c>
      <c r="B484" t="str">
        <f>CONCATENATE("&lt;entry&gt;",'Word List'!A483,"&lt;/entry&gt;")</f>
        <v>&lt;entry&gt;482&lt;/entry&gt;</v>
      </c>
      <c r="C484" t="str">
        <f>CONCATENATE("&lt;native_orthography&gt;",'Word List'!B483,"&lt;/native_orthography&gt;")</f>
        <v>&lt;native_orthography&gt;II&lt;/native_orthography&gt;</v>
      </c>
      <c r="D484" t="str">
        <f>CONCATENATE("&lt;IPA_transcription&gt;",'Word List'!C483,"&lt;/IPA_transcription&gt;")</f>
        <v>&lt;IPA_transcription&gt;Saka....&lt;/IPA_transcription&gt;</v>
      </c>
      <c r="E484" t="str">
        <f>CONCATENATE("&lt;gloss&gt;",'Word List'!D483,"&lt;/gloss&gt;")</f>
        <v>&lt;gloss&gt;Thus....&lt;/gloss&gt;</v>
      </c>
      <c r="F484" t="s">
        <v>2</v>
      </c>
      <c r="G484" t="str">
        <f>CONCATENATE("&lt;gloss&gt;",'Word List'!F483,"&lt;/gloss&gt;")</f>
        <v>&lt;gloss&gt;&lt;/gloss&gt;</v>
      </c>
      <c r="H484" t="str">
        <f>CONCATENATE("&lt;alt_gloss&gt;",'Word List'!G483,"&lt;/alt_gloss&gt;")</f>
        <v>&lt;alt_gloss&gt;&lt;/alt_gloss&gt;</v>
      </c>
      <c r="I484" t="str">
        <f>CONCATENATE("&lt;semantic_category&gt;",'Word List'!H483,"&lt;/semantic_category&gt;")</f>
        <v>&lt;semantic_category&gt;&lt;/semantic_category&gt;</v>
      </c>
      <c r="J484" t="s">
        <v>2</v>
      </c>
    </row>
    <row r="485" spans="1:10" ht="20.25">
      <c r="A485" t="s">
        <v>1</v>
      </c>
      <c r="B485" t="str">
        <f>CONCATENATE("&lt;entry&gt;",'Word List'!A484,"&lt;/entry&gt;")</f>
        <v>&lt;entry&gt;483&lt;/entry&gt;</v>
      </c>
      <c r="C485" t="str">
        <f>CONCATENATE("&lt;native_orthography&gt;",'Word List'!B484,"&lt;/native_orthography&gt;")</f>
        <v>&lt;native_orthography&gt;I&lt;/native_orthography&gt;</v>
      </c>
      <c r="D485" t="str">
        <f>CONCATENATE("&lt;IPA_transcription&gt;",'Word List'!C484,"&lt;/IPA_transcription&gt;")</f>
        <v>&lt;IPA_transcription&gt;Saka ndichazokuonaso.&lt;/IPA_transcription&gt;</v>
      </c>
      <c r="E485" t="str">
        <f>CONCATENATE("&lt;gloss&gt;",'Word List'!D484,"&lt;/gloss&gt;")</f>
        <v>&lt;gloss&gt;I will see you then.&lt;/gloss&gt;</v>
      </c>
      <c r="F485" t="s">
        <v>2</v>
      </c>
      <c r="G485" t="str">
        <f>CONCATENATE("&lt;gloss&gt;",'Word List'!F484,"&lt;/gloss&gt;")</f>
        <v>&lt;gloss&gt;&lt;/gloss&gt;</v>
      </c>
      <c r="H485" t="str">
        <f>CONCATENATE("&lt;alt_gloss&gt;",'Word List'!G484,"&lt;/alt_gloss&gt;")</f>
        <v>&lt;alt_gloss&gt;&lt;/alt_gloss&gt;</v>
      </c>
      <c r="I485" t="str">
        <f>CONCATENATE("&lt;semantic_category&gt;",'Word List'!H484,"&lt;/semantic_category&gt;")</f>
        <v>&lt;semantic_category&gt;&lt;/semantic_category&gt;</v>
      </c>
      <c r="J485" t="s">
        <v>2</v>
      </c>
    </row>
    <row r="486" spans="1:10" ht="20.25">
      <c r="A486" t="s">
        <v>1</v>
      </c>
      <c r="B486" t="str">
        <f>CONCATENATE("&lt;entry&gt;",'Word List'!A485,"&lt;/entry&gt;")</f>
        <v>&lt;entry&gt;484&lt;/entry&gt;</v>
      </c>
      <c r="C486" t="str">
        <f>CONCATENATE("&lt;native_orthography&gt;",'Word List'!B485,"&lt;/native_orthography&gt;")</f>
        <v>&lt;native_orthography&gt;II&lt;/native_orthography&gt;</v>
      </c>
      <c r="D486" t="str">
        <f>CONCATENATE("&lt;IPA_transcription&gt;",'Word List'!C485,"&lt;/IPA_transcription&gt;")</f>
        <v>&lt;IPA_transcription&gt;Okay.&lt;/IPA_transcription&gt;</v>
      </c>
      <c r="E486" t="str">
        <f>CONCATENATE("&lt;gloss&gt;",'Word List'!D485,"&lt;/gloss&gt;")</f>
        <v>&lt;gloss&gt;Okay.&lt;/gloss&gt;</v>
      </c>
      <c r="F486" t="s">
        <v>2</v>
      </c>
      <c r="G486" t="str">
        <f>CONCATENATE("&lt;gloss&gt;",'Word List'!F485,"&lt;/gloss&gt;")</f>
        <v>&lt;gloss&gt;&lt;/gloss&gt;</v>
      </c>
      <c r="H486" t="str">
        <f>CONCATENATE("&lt;alt_gloss&gt;",'Word List'!G485,"&lt;/alt_gloss&gt;")</f>
        <v>&lt;alt_gloss&gt;&lt;/alt_gloss&gt;</v>
      </c>
      <c r="I486" t="str">
        <f>CONCATENATE("&lt;semantic_category&gt;",'Word List'!H485,"&lt;/semantic_category&gt;")</f>
        <v>&lt;semantic_category&gt;&lt;/semantic_category&gt;</v>
      </c>
      <c r="J486" t="s">
        <v>2</v>
      </c>
    </row>
    <row r="487" spans="1:10" ht="20.25">
      <c r="A487" t="s">
        <v>1</v>
      </c>
      <c r="B487" t="str">
        <f>CONCATENATE("&lt;entry&gt;",'Word List'!A486,"&lt;/entry&gt;")</f>
        <v>&lt;entry&gt;485&lt;/entry&gt;</v>
      </c>
      <c r="C487" t="str">
        <f>CONCATENATE("&lt;native_orthography&gt;",'Word List'!B486,"&lt;/native_orthography&gt;")</f>
        <v>&lt;native_orthography&gt;I&lt;/native_orthography&gt;</v>
      </c>
      <c r="D487" t="str">
        <f>CONCATENATE("&lt;IPA_transcription&gt;",'Word List'!C486,"&lt;/IPA_transcription&gt;")</f>
        <v>&lt;IPA_transcription&gt;Oo.... Zvakanaka.&lt;/IPA_transcription&gt;</v>
      </c>
      <c r="E487" t="str">
        <f>CONCATENATE("&lt;gloss&gt;",'Word List'!D486,"&lt;/gloss&gt;")</f>
        <v>&lt;gloss&gt;Oh....  I will see then.&lt;/gloss&gt;</v>
      </c>
      <c r="F487" t="s">
        <v>2</v>
      </c>
      <c r="G487" t="str">
        <f>CONCATENATE("&lt;gloss&gt;",'Word List'!F486,"&lt;/gloss&gt;")</f>
        <v>&lt;gloss&gt;&lt;/gloss&gt;</v>
      </c>
      <c r="H487" t="str">
        <f>CONCATENATE("&lt;alt_gloss&gt;",'Word List'!G486,"&lt;/alt_gloss&gt;")</f>
        <v>&lt;alt_gloss&gt;&lt;/alt_gloss&gt;</v>
      </c>
      <c r="I487" t="str">
        <f>CONCATENATE("&lt;semantic_category&gt;",'Word List'!H486,"&lt;/semantic_category&gt;")</f>
        <v>&lt;semantic_category&gt;&lt;/semantic_category&gt;</v>
      </c>
      <c r="J487" t="s">
        <v>2</v>
      </c>
    </row>
    <row r="488" spans="1:10" ht="20.25">
      <c r="A488" t="s">
        <v>1</v>
      </c>
      <c r="B488" t="str">
        <f>CONCATENATE("&lt;entry&gt;",'Word List'!A487,"&lt;/entry&gt;")</f>
        <v>&lt;entry&gt;486&lt;/entry&gt;</v>
      </c>
      <c r="C488" t="str">
        <f>CONCATENATE("&lt;native_orthography&gt;",'Word List'!B487,"&lt;/native_orthography&gt;")</f>
        <v>&lt;native_orthography&gt;II&lt;/native_orthography&gt;</v>
      </c>
      <c r="D488" t="str">
        <f>CONCATENATE("&lt;IPA_transcription&gt;",'Word List'!C487,"&lt;/IPA_transcription&gt;")</f>
        <v>&lt;IPA_transcription&gt;Yaa, wosara zvakanakaso.&lt;/IPA_transcription&gt;</v>
      </c>
      <c r="E488" t="str">
        <f>CONCATENATE("&lt;gloss&gt;",'Word List'!D487,"&lt;/gloss&gt;")</f>
        <v>&lt;gloss&gt;Remain in peace.&lt;/gloss&gt;</v>
      </c>
      <c r="F488" t="s">
        <v>2</v>
      </c>
      <c r="G488" t="str">
        <f>CONCATENATE("&lt;gloss&gt;",'Word List'!F487,"&lt;/gloss&gt;")</f>
        <v>&lt;gloss&gt;&lt;/gloss&gt;</v>
      </c>
      <c r="H488" t="str">
        <f>CONCATENATE("&lt;alt_gloss&gt;",'Word List'!G487,"&lt;/alt_gloss&gt;")</f>
        <v>&lt;alt_gloss&gt;&lt;/alt_gloss&gt;</v>
      </c>
      <c r="I488" t="str">
        <f>CONCATENATE("&lt;semantic_category&gt;",'Word List'!H487,"&lt;/semantic_category&gt;")</f>
        <v>&lt;semantic_category&gt;&lt;/semantic_category&gt;</v>
      </c>
      <c r="J488" t="s">
        <v>2</v>
      </c>
    </row>
    <row r="489" spans="1:10" ht="20.25">
      <c r="A489" t="s">
        <v>1</v>
      </c>
      <c r="B489" t="str">
        <f>CONCATENATE("&lt;entry&gt;",'Word List'!A488,"&lt;/entry&gt;")</f>
        <v>&lt;entry&gt;487&lt;/entry&gt;</v>
      </c>
      <c r="C489" t="str">
        <f>CONCATENATE("&lt;native_orthography&gt;",'Word List'!B488,"&lt;/native_orthography&gt;")</f>
        <v>&lt;native_orthography&gt;I&lt;/native_orthography&gt;</v>
      </c>
      <c r="D489" t="str">
        <f>CONCATENATE("&lt;IPA_transcription&gt;",'Word List'!C488,"&lt;/IPA_transcription&gt;")</f>
        <v>&lt;IPA_transcription&gt;Newewoso, wosara zvakanaka.&lt;/IPA_transcription&gt;</v>
      </c>
      <c r="E489" t="str">
        <f>CONCATENATE("&lt;gloss&gt;",'Word List'!D488,"&lt;/gloss&gt;")</f>
        <v>&lt;gloss&gt;The same to you.&lt;/gloss&gt;</v>
      </c>
      <c r="F489" t="s">
        <v>2</v>
      </c>
      <c r="G489" t="str">
        <f>CONCATENATE("&lt;gloss&gt;",'Word List'!F488,"&lt;/gloss&gt;")</f>
        <v>&lt;gloss&gt;&lt;/gloss&gt;</v>
      </c>
      <c r="H489" t="str">
        <f>CONCATENATE("&lt;alt_gloss&gt;",'Word List'!G488,"&lt;/alt_gloss&gt;")</f>
        <v>&lt;alt_gloss&gt;&lt;/alt_gloss&gt;</v>
      </c>
      <c r="I489" t="str">
        <f>CONCATENATE("&lt;semantic_category&gt;",'Word List'!H488,"&lt;/semantic_category&gt;")</f>
        <v>&lt;semantic_category&gt;&lt;/semantic_category&gt;</v>
      </c>
      <c r="J489" t="s">
        <v>2</v>
      </c>
    </row>
    <row r="490" spans="1:10" ht="20.25">
      <c r="A490" t="s">
        <v>1</v>
      </c>
      <c r="B490" t="str">
        <f>CONCATENATE("&lt;entry&gt;",'Word List'!A489,"&lt;/entry&gt;")</f>
        <v>&lt;entry&gt;488&lt;/entry&gt;</v>
      </c>
      <c r="C490" t="str">
        <f>CONCATENATE("&lt;native_orthography&gt;",'Word List'!B489,"&lt;/native_orthography&gt;")</f>
        <v>&lt;native_orthography&gt;II&lt;/native_orthography&gt;</v>
      </c>
      <c r="D490" t="str">
        <f>CONCATENATE("&lt;IPA_transcription&gt;",'Word List'!C489,"&lt;/IPA_transcription&gt;")</f>
        <v>&lt;IPA_transcription&gt;Yaa tozokuona wouya kuno uku.&lt;/IPA_transcription&gt;</v>
      </c>
      <c r="E490" t="str">
        <f>CONCATENATE("&lt;gloss&gt;",'Word List'!D489,"&lt;/gloss&gt;")</f>
        <v>&lt;gloss&gt;Yah, we shall see on your visit.&lt;/gloss&gt;</v>
      </c>
      <c r="F490" t="s">
        <v>2</v>
      </c>
      <c r="G490" t="str">
        <f>CONCATENATE("&lt;gloss&gt;",'Word List'!F489,"&lt;/gloss&gt;")</f>
        <v>&lt;gloss&gt;&lt;/gloss&gt;</v>
      </c>
      <c r="H490" t="str">
        <f>CONCATENATE("&lt;alt_gloss&gt;",'Word List'!G489,"&lt;/alt_gloss&gt;")</f>
        <v>&lt;alt_gloss&gt;&lt;/alt_gloss&gt;</v>
      </c>
      <c r="I490" t="str">
        <f>CONCATENATE("&lt;semantic_category&gt;",'Word List'!H489,"&lt;/semantic_category&gt;")</f>
        <v>&lt;semantic_category&gt;&lt;/semantic_category&gt;</v>
      </c>
      <c r="J490" t="s">
        <v>2</v>
      </c>
    </row>
    <row r="491" spans="1:10" ht="20.25">
      <c r="A491" t="s">
        <v>1</v>
      </c>
      <c r="B491" t="str">
        <f>CONCATENATE("&lt;entry&gt;",'Word List'!A490,"&lt;/entry&gt;")</f>
        <v>&lt;entry&gt;489&lt;/entry&gt;</v>
      </c>
      <c r="C491" t="str">
        <f>CONCATENATE("&lt;native_orthography&gt;",'Word List'!B490,"&lt;/native_orthography&gt;")</f>
        <v>&lt;native_orthography&gt;I&lt;/native_orthography&gt;</v>
      </c>
      <c r="D491" t="str">
        <f>CONCATENATE("&lt;IPA_transcription&gt;",'Word List'!C490,"&lt;/IPA_transcription&gt;")</f>
        <v>&lt;IPA_transcription&gt;Yaa ndiri kuuyako.&lt;/IPA_transcription&gt;</v>
      </c>
      <c r="E491" t="str">
        <f>CONCATENATE("&lt;gloss&gt;",'Word List'!D490,"&lt;/gloss&gt;")</f>
        <v>&lt;gloss&gt;Yes, I will surely visit you.&lt;/gloss&gt;</v>
      </c>
      <c r="F491" t="s">
        <v>2</v>
      </c>
      <c r="G491" t="str">
        <f>CONCATENATE("&lt;gloss&gt;",'Word List'!F490,"&lt;/gloss&gt;")</f>
        <v>&lt;gloss&gt;&lt;/gloss&gt;</v>
      </c>
      <c r="H491" t="str">
        <f>CONCATENATE("&lt;alt_gloss&gt;",'Word List'!G490,"&lt;/alt_gloss&gt;")</f>
        <v>&lt;alt_gloss&gt;&lt;/alt_gloss&gt;</v>
      </c>
      <c r="I491" t="str">
        <f>CONCATENATE("&lt;semantic_category&gt;",'Word List'!H490,"&lt;/semantic_category&gt;")</f>
        <v>&lt;semantic_category&gt;&lt;/semantic_category&gt;</v>
      </c>
      <c r="J491" t="s">
        <v>2</v>
      </c>
    </row>
    <row r="492" spans="1:10" ht="20.25">
      <c r="A492" t="s">
        <v>1</v>
      </c>
      <c r="B492" t="str">
        <f>CONCATENATE("&lt;entry&gt;",'Word List'!A491,"&lt;/entry&gt;")</f>
        <v>&lt;entry&gt;490&lt;/entry&gt;</v>
      </c>
      <c r="C492" t="str">
        <f>CONCATENATE("&lt;native_orthography&gt;",'Word List'!B491,"&lt;/native_orthography&gt;")</f>
        <v>&lt;native_orthography&gt;II&lt;/native_orthography&gt;</v>
      </c>
      <c r="D492" t="str">
        <f>CONCATENATE("&lt;IPA_transcription&gt;",'Word List'!C491,"&lt;/IPA_transcription&gt;")</f>
        <v>&lt;IPA_transcription&gt;Yaa tinenge takakumirira.&lt;/IPA_transcription&gt;</v>
      </c>
      <c r="E492" t="str">
        <f>CONCATENATE("&lt;gloss&gt;",'Word List'!D491,"&lt;/gloss&gt;")</f>
        <v>&lt;gloss&gt;Yah we will looking forward to seeing you.&lt;/gloss&gt;</v>
      </c>
      <c r="F492" t="s">
        <v>2</v>
      </c>
      <c r="G492" t="str">
        <f>CONCATENATE("&lt;gloss&gt;",'Word List'!F491,"&lt;/gloss&gt;")</f>
        <v>&lt;gloss&gt;&lt;/gloss&gt;</v>
      </c>
      <c r="H492" t="str">
        <f>CONCATENATE("&lt;alt_gloss&gt;",'Word List'!G491,"&lt;/alt_gloss&gt;")</f>
        <v>&lt;alt_gloss&gt;&lt;/alt_gloss&gt;</v>
      </c>
      <c r="I492" t="str">
        <f>CONCATENATE("&lt;semantic_category&gt;",'Word List'!H491,"&lt;/semantic_category&gt;")</f>
        <v>&lt;semantic_category&gt;&lt;/semantic_category&gt;</v>
      </c>
      <c r="J492" t="s">
        <v>2</v>
      </c>
    </row>
    <row r="493" spans="1:10" ht="20.25">
      <c r="A493" t="s">
        <v>1</v>
      </c>
      <c r="B493" t="str">
        <f>CONCATENATE("&lt;entry&gt;",'Word List'!A492,"&lt;/entry&gt;")</f>
        <v>&lt;entry&gt;491&lt;/entry&gt;</v>
      </c>
      <c r="C493" t="str">
        <f>CONCATENATE("&lt;native_orthography&gt;",'Word List'!B492,"&lt;/native_orthography&gt;")</f>
        <v>&lt;native_orthography&gt;I&lt;/native_orthography&gt;</v>
      </c>
      <c r="D493" t="str">
        <f>CONCATENATE("&lt;IPA_transcription&gt;",'Word List'!C492,"&lt;/IPA_transcription&gt;")</f>
        <v>&lt;IPA_transcription&gt;Monondigarira muchibikua.&lt;/IPA_transcription&gt;</v>
      </c>
      <c r="E493" t="str">
        <f>CONCATENATE("&lt;gloss&gt;",'Word List'!D492,"&lt;/gloss&gt;")</f>
        <v>&lt;gloss&gt;Preprare a home dish.&lt;/gloss&gt;</v>
      </c>
      <c r="F493" t="s">
        <v>2</v>
      </c>
      <c r="G493" t="str">
        <f>CONCATENATE("&lt;gloss&gt;",'Word List'!F492,"&lt;/gloss&gt;")</f>
        <v>&lt;gloss&gt;&lt;/gloss&gt;</v>
      </c>
      <c r="H493" t="str">
        <f>CONCATENATE("&lt;alt_gloss&gt;",'Word List'!G492,"&lt;/alt_gloss&gt;")</f>
        <v>&lt;alt_gloss&gt;&lt;/alt_gloss&gt;</v>
      </c>
      <c r="I493" t="str">
        <f>CONCATENATE("&lt;semantic_category&gt;",'Word List'!H492,"&lt;/semantic_category&gt;")</f>
        <v>&lt;semantic_category&gt;&lt;/semantic_category&gt;</v>
      </c>
      <c r="J493" t="s">
        <v>2</v>
      </c>
    </row>
    <row r="494" spans="1:10" ht="20.25">
      <c r="A494" t="s">
        <v>1</v>
      </c>
      <c r="B494" t="str">
        <f>CONCATENATE("&lt;entry&gt;",'Word List'!A493,"&lt;/entry&gt;")</f>
        <v>&lt;entry&gt;492&lt;/entry&gt;</v>
      </c>
      <c r="C494" t="str">
        <f>CONCATENATE("&lt;native_orthography&gt;",'Word List'!B493,"&lt;/native_orthography&gt;")</f>
        <v>&lt;native_orthography&gt;II&lt;/native_orthography&gt;</v>
      </c>
      <c r="D494" t="str">
        <f>CONCATENATE("&lt;IPA_transcription&gt;",'Word List'!C493,"&lt;/IPA_transcription&gt;")</f>
        <v>&lt;IPA_transcription&gt;Yaa, sara zvakanaka.&lt;/IPA_transcription&gt;</v>
      </c>
      <c r="E494" t="str">
        <f>CONCATENATE("&lt;gloss&gt;",'Word List'!D493,"&lt;/gloss&gt;")</f>
        <v>&lt;gloss&gt;Yes, stay fine.&lt;/gloss&gt;</v>
      </c>
      <c r="F494" t="s">
        <v>2</v>
      </c>
      <c r="G494" t="str">
        <f>CONCATENATE("&lt;gloss&gt;",'Word List'!F493,"&lt;/gloss&gt;")</f>
        <v>&lt;gloss&gt;&lt;/gloss&gt;</v>
      </c>
      <c r="H494" t="str">
        <f>CONCATENATE("&lt;alt_gloss&gt;",'Word List'!G493,"&lt;/alt_gloss&gt;")</f>
        <v>&lt;alt_gloss&gt;&lt;/alt_gloss&gt;</v>
      </c>
      <c r="I494" t="str">
        <f>CONCATENATE("&lt;semantic_category&gt;",'Word List'!H493,"&lt;/semantic_category&gt;")</f>
        <v>&lt;semantic_category&gt;&lt;/semantic_category&gt;</v>
      </c>
      <c r="J494" t="s">
        <v>2</v>
      </c>
    </row>
    <row r="495" spans="1:10" ht="20.25">
      <c r="A495" t="s">
        <v>1</v>
      </c>
      <c r="B495" t="str">
        <f>CONCATENATE("&lt;entry&gt;",'Word List'!A494,"&lt;/entry&gt;")</f>
        <v>&lt;entry&gt;493&lt;/entry&gt;</v>
      </c>
      <c r="C495" t="str">
        <f>CONCATENATE("&lt;native_orthography&gt;",'Word List'!B494,"&lt;/native_orthography&gt;")</f>
        <v>&lt;native_orthography&gt;I&lt;/native_orthography&gt;</v>
      </c>
      <c r="D495" t="str">
        <f>CONCATENATE("&lt;IPA_transcription&gt;",'Word List'!C494,"&lt;/IPA_transcription&gt;")</f>
        <v>&lt;IPA_transcription&gt;Okay, bye!&lt;/IPA_transcription&gt;</v>
      </c>
      <c r="E495" t="str">
        <f>CONCATENATE("&lt;gloss&gt;",'Word List'!D494,"&lt;/gloss&gt;")</f>
        <v>&lt;gloss&gt;Okay, Bye!&lt;/gloss&gt;</v>
      </c>
      <c r="F495" t="s">
        <v>2</v>
      </c>
      <c r="G495" t="str">
        <f>CONCATENATE("&lt;gloss&gt;",'Word List'!F494,"&lt;/gloss&gt;")</f>
        <v>&lt;gloss&gt;&lt;/gloss&gt;</v>
      </c>
      <c r="H495" t="str">
        <f>CONCATENATE("&lt;alt_gloss&gt;",'Word List'!G494,"&lt;/alt_gloss&gt;")</f>
        <v>&lt;alt_gloss&gt;&lt;/alt_gloss&gt;</v>
      </c>
      <c r="I495" t="str">
        <f>CONCATENATE("&lt;semantic_category&gt;",'Word List'!H494,"&lt;/semantic_category&gt;")</f>
        <v>&lt;semantic_category&gt;&lt;/semantic_category&gt;</v>
      </c>
      <c r="J495" t="s">
        <v>2</v>
      </c>
    </row>
    <row r="496" spans="1:10" ht="20.25">
      <c r="A496" t="s">
        <v>1</v>
      </c>
      <c r="B496" t="str">
        <f>CONCATENATE("&lt;entry&gt;",'Word List'!A495,"&lt;/entry&gt;")</f>
        <v>&lt;entry&gt;494&lt;/entry&gt;</v>
      </c>
      <c r="C496" t="str">
        <f>CONCATENATE("&lt;native_orthography&gt;",'Word List'!B495,"&lt;/native_orthography&gt;")</f>
        <v>&lt;native_orthography&gt;II&lt;/native_orthography&gt;</v>
      </c>
      <c r="D496" t="str">
        <f>CONCATENATE("&lt;IPA_transcription&gt;",'Word List'!C495,"&lt;/IPA_transcription&gt;")</f>
        <v>&lt;IPA_transcription&gt;Bye!&lt;/IPA_transcription&gt;</v>
      </c>
      <c r="E496" t="str">
        <f>CONCATENATE("&lt;gloss&gt;",'Word List'!D495,"&lt;/gloss&gt;")</f>
        <v>&lt;gloss&gt;Bye!&lt;/gloss&gt;</v>
      </c>
      <c r="F496" t="s">
        <v>2</v>
      </c>
      <c r="G496" t="str">
        <f>CONCATENATE("&lt;gloss&gt;",'Word List'!F495,"&lt;/gloss&gt;")</f>
        <v>&lt;gloss&gt;&lt;/gloss&gt;</v>
      </c>
      <c r="H496" t="str">
        <f>CONCATENATE("&lt;alt_gloss&gt;",'Word List'!G495,"&lt;/alt_gloss&gt;")</f>
        <v>&lt;alt_gloss&gt;&lt;/alt_gloss&gt;</v>
      </c>
      <c r="I496" t="str">
        <f>CONCATENATE("&lt;semantic_category&gt;",'Word List'!H495,"&lt;/semantic_category&gt;")</f>
        <v>&lt;semantic_category&gt;&lt;/semantic_category&gt;</v>
      </c>
      <c r="J496" t="s">
        <v>2</v>
      </c>
    </row>
    <row r="497" ht="20.25">
      <c r="A497" t="s">
        <v>821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2006-08-01T20:41:18Z</dcterms:modified>
  <cp:category/>
  <cp:version/>
  <cp:contentType/>
  <cp:contentStatus/>
</cp:coreProperties>
</file>