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<sst xmlns="http://schemas.openxmlformats.org/spreadsheetml/2006/main" count="350" uniqueCount="192">
  <si>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</si>
  <si>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</si>
  <si>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</si>
  <si>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</si>
  <si>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</si>
  <si>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</si>
  <si>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</si>
  <si>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</si>
  <si>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</si>
  <si>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hand</t>
  </si>
  <si>
    <t>Sound illustrated</t>
  </si>
  <si>
    <t>Sinhalese</t>
  </si>
  <si>
    <t>ə</t>
  </si>
  <si>
    <t>ɑtə</t>
  </si>
  <si>
    <t>ɑ</t>
  </si>
  <si>
    <t>ɑːta̟</t>
  </si>
  <si>
    <t>grandfather</t>
  </si>
  <si>
    <t>æ</t>
  </si>
  <si>
    <t>ætə</t>
  </si>
  <si>
    <t>to have</t>
  </si>
  <si>
    <t>æː</t>
  </si>
  <si>
    <t>æːtə</t>
  </si>
  <si>
    <t>distance</t>
  </si>
  <si>
    <t>i</t>
  </si>
  <si>
    <t>pijɑ</t>
  </si>
  <si>
    <t>father</t>
  </si>
  <si>
    <t>iː</t>
  </si>
  <si>
    <t>piːjə</t>
  </si>
  <si>
    <t>son</t>
  </si>
  <si>
    <t>u</t>
  </si>
  <si>
    <t>ulə</t>
  </si>
  <si>
    <t>prong</t>
  </si>
  <si>
    <t>uː</t>
  </si>
  <si>
    <t>uːlə</t>
  </si>
  <si>
    <t>fountain</t>
  </si>
  <si>
    <t>e</t>
  </si>
  <si>
    <t>ekə</t>
  </si>
  <si>
    <t>the fact</t>
  </si>
  <si>
    <t>eː</t>
  </si>
  <si>
    <t>eːkə</t>
  </si>
  <si>
    <t>that one</t>
  </si>
  <si>
    <t>o</t>
  </si>
  <si>
    <t>owɑ</t>
  </si>
  <si>
    <t>to advise</t>
  </si>
  <si>
    <t>oː</t>
  </si>
  <si>
    <t>oːwɑ</t>
  </si>
  <si>
    <t>that</t>
  </si>
  <si>
    <t>eɪ</t>
  </si>
  <si>
    <t>eɪkijə</t>
  </si>
  <si>
    <t>united</t>
  </si>
  <si>
    <t>au</t>
  </si>
  <si>
    <t>auɹɑsə</t>
  </si>
  <si>
    <t>legitimate</t>
  </si>
  <si>
    <t>ɖ</t>
  </si>
  <si>
    <t>ɖɑbəɽejɑ</t>
  </si>
  <si>
    <t>quarrel</t>
  </si>
  <si>
    <t>d</t>
  </si>
  <si>
    <t>dɑbərejɑ</t>
  </si>
  <si>
    <t>ɖɑməɹə</t>
  </si>
  <si>
    <t>drumming</t>
  </si>
  <si>
    <t>b</t>
  </si>
  <si>
    <t>bɑmərə</t>
  </si>
  <si>
    <t>twisted</t>
  </si>
  <si>
    <t>dɑdə</t>
  </si>
  <si>
    <t>wild</t>
  </si>
  <si>
    <t>bɑdə</t>
  </si>
  <si>
    <t>stomach</t>
  </si>
  <si>
    <t>ɡ</t>
  </si>
  <si>
    <t>ɡɑɹeɪjə</t>
  </si>
  <si>
    <t>poison</t>
  </si>
  <si>
    <t>d͡ʒ</t>
  </si>
  <si>
    <t>d͡ʒɑɹeɪjə</t>
  </si>
  <si>
    <t>waterfall</t>
  </si>
  <si>
    <t>d͡ʒɑmpaɪjə</t>
  </si>
  <si>
    <t>plunging</t>
  </si>
  <si>
    <t>d͡ʒʰ</t>
  </si>
  <si>
    <t>d͡ʒʰɑmaɪjə</t>
  </si>
  <si>
    <t>race</t>
  </si>
  <si>
    <t>d͡ʒəɹɑwɑ</t>
  </si>
  <si>
    <t>female demon</t>
  </si>
  <si>
    <t>ɡəɹɑwɑ</t>
  </si>
  <si>
    <t>swallowing</t>
  </si>
  <si>
    <t>t</t>
  </si>
  <si>
    <t>wɑtə</t>
  </si>
  <si>
    <t>ceremony</t>
  </si>
  <si>
    <t>ʈ</t>
  </si>
  <si>
    <t>wɑʈə</t>
  </si>
  <si>
    <t>round</t>
  </si>
  <si>
    <t>p</t>
  </si>
  <si>
    <t>pɑlɑ</t>
  </si>
  <si>
    <t>place</t>
  </si>
  <si>
    <t>t͡ʃ</t>
  </si>
  <si>
    <t>t͡ʃɑlɑ</t>
  </si>
  <si>
    <t>trembling</t>
  </si>
  <si>
    <t>k</t>
  </si>
  <si>
    <t>kɑlɑ</t>
  </si>
  <si>
    <t>time</t>
  </si>
  <si>
    <t>ᵐb</t>
  </si>
  <si>
    <t>kɑᵐbə</t>
  </si>
  <si>
    <t>ropes</t>
  </si>
  <si>
    <t>ⁿd</t>
  </si>
  <si>
    <t>kɑⁿdə</t>
  </si>
  <si>
    <t>eat</t>
  </si>
  <si>
    <t>ⁿdʰ</t>
  </si>
  <si>
    <t>kʰɑⁿdʰə</t>
  </si>
  <si>
    <t>mountain</t>
  </si>
  <si>
    <t>ⁿɡ</t>
  </si>
  <si>
    <t>kʰɑⁿɡə</t>
  </si>
  <si>
    <t>(no meaning)</t>
  </si>
  <si>
    <t>m</t>
  </si>
  <si>
    <t>kʰɑmɑ</t>
  </si>
  <si>
    <t>sex</t>
  </si>
  <si>
    <t>n</t>
  </si>
  <si>
    <t>kɑnɑ</t>
  </si>
  <si>
    <t>ear</t>
  </si>
  <si>
    <t>ɲ</t>
  </si>
  <si>
    <t>kɑɲɑ</t>
  </si>
  <si>
    <t>virgin</t>
  </si>
  <si>
    <t>s</t>
  </si>
  <si>
    <t>sɑtəpɑtə</t>
  </si>
  <si>
    <t>clatter</t>
  </si>
  <si>
    <t>ʂ</t>
  </si>
  <si>
    <t>ʂɑtəpɑdə</t>
  </si>
  <si>
    <t>six-legged one</t>
  </si>
  <si>
    <t>ʃ</t>
  </si>
  <si>
    <t>ʃɑtə</t>
  </si>
  <si>
    <t>hundred</t>
  </si>
  <si>
    <t>sɑtə</t>
  </si>
  <si>
    <t>seven</t>
  </si>
  <si>
    <t>h</t>
  </si>
  <si>
    <t>hɑtə</t>
  </si>
  <si>
    <t>seven, killed</t>
  </si>
  <si>
    <t>ʂɑtəkə</t>
  </si>
  <si>
    <t>six fold</t>
  </si>
  <si>
    <t>hɑtɑnə</t>
  </si>
  <si>
    <t>war</t>
  </si>
  <si>
    <t>sɑtɑnə</t>
  </si>
  <si>
    <t>w</t>
  </si>
  <si>
    <t>wɑsə</t>
  </si>
  <si>
    <t>poisonous</t>
  </si>
  <si>
    <t>l</t>
  </si>
  <si>
    <t>lɑsə</t>
  </si>
  <si>
    <t>idle</t>
  </si>
  <si>
    <t>j</t>
  </si>
  <si>
    <t>jɑlə</t>
  </si>
  <si>
    <t>occasion</t>
  </si>
  <si>
    <t>ɹ</t>
  </si>
  <si>
    <t>ɹɪd͡ʒu</t>
  </si>
  <si>
    <t>straight</t>
  </si>
  <si>
    <t>kɑleɪjɑ</t>
  </si>
  <si>
    <t>threshing floor</t>
  </si>
  <si>
    <t>kʰ</t>
  </si>
  <si>
    <t>kʰɑleija</t>
  </si>
  <si>
    <t>soil</t>
  </si>
  <si>
    <t>ɡɑnɑ</t>
  </si>
  <si>
    <t>multitude</t>
  </si>
  <si>
    <t>ɡʰ</t>
  </si>
  <si>
    <t>ɡʰɑnɑ</t>
  </si>
  <si>
    <t>thick</t>
  </si>
  <si>
    <t>t͡ʃəŋ</t>
  </si>
  <si>
    <t>fie, shame</t>
  </si>
  <si>
    <t>t͡ʃʰ</t>
  </si>
  <si>
    <t>t͡ʃʰəŋ</t>
  </si>
  <si>
    <t>d͡ʒəlɑvɑ</t>
  </si>
  <si>
    <t>web, net</t>
  </si>
  <si>
    <t>d͡ʒʰəlɑvɑ</t>
  </si>
  <si>
    <t>daughter, sunshine</t>
  </si>
  <si>
    <t>ɖoʊleɹ̥</t>
  </si>
  <si>
    <t>large drum</t>
  </si>
  <si>
    <t>ɖʰ</t>
  </si>
  <si>
    <t>ɖʰoʊleɹ̥</t>
  </si>
  <si>
    <t>tɑlejɑ</t>
  </si>
  <si>
    <t>plain surface</t>
  </si>
  <si>
    <t>tʰ</t>
  </si>
  <si>
    <t>tʰɑlejɑ</t>
  </si>
  <si>
    <t>land, ground</t>
  </si>
  <si>
    <t>dɑnɑ</t>
  </si>
  <si>
    <t>knee</t>
  </si>
  <si>
    <t>dʰ</t>
  </si>
  <si>
    <t>dʰɑnɑ</t>
  </si>
  <si>
    <t>riches</t>
  </si>
  <si>
    <t>pɑlənejɑ</t>
  </si>
  <si>
    <t>coat of mail</t>
  </si>
  <si>
    <t>pʰ</t>
  </si>
  <si>
    <t>pʰɑlənejɑ</t>
  </si>
  <si>
    <t>fructification</t>
  </si>
  <si>
    <t>bɑɹ̥ejɑ</t>
  </si>
  <si>
    <t>care, charge, keeping</t>
  </si>
  <si>
    <t>bʰ</t>
  </si>
  <si>
    <t>bʰɑɹ̥ejɑ</t>
  </si>
  <si>
    <t>charge, custody</t>
  </si>
  <si>
    <t>&lt;language_name&gt;Sinhalese&lt;/language_name&gt;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</si>
</sst>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A69" sqref="A69"/>
    </sheetView>
  </sheetViews>
  <sheetFormatPr defaultColWidth="8.796875" defaultRowHeight="15"/>
  <cols>
    <col min="1" max="1" width="8" style="1" customWidth="1"/>
    <col min="2" max="2" width="16" style="3" customWidth="1"/>
    <col min="3" max="3" width="21.3984375" style="1" customWidth="1"/>
    <col min="4" max="4" width="23.8984375" style="1" customWidth="1"/>
    <col min="5" max="5" width="13" style="0" customWidth="1"/>
  </cols>
  <sheetData>
    <row r="1" spans="2:4" ht="20.25">
      <c r="B1" s="2" t="s">
        <v>10</v>
      </c>
      <c r="C1" s="1" t="s">
        <v>11</v>
      </c>
      <c r="D1" s="1" t="s">
        <v>0</v>
      </c>
    </row>
    <row r="2" spans="1:4" ht="20.25">
      <c r="A2" s="1">
        <v>1</v>
      </c>
      <c r="B2" s="3" t="s">
        <v>12</v>
      </c>
      <c r="C2" s="1" t="s">
        <v>13</v>
      </c>
      <c r="D2" s="1" t="s">
        <v>9</v>
      </c>
    </row>
    <row r="3" spans="1:4" ht="20.25">
      <c r="A3" s="1">
        <v>2</v>
      </c>
      <c r="B3" s="3" t="s">
        <v>14</v>
      </c>
      <c r="C3" s="1" t="s">
        <v>15</v>
      </c>
      <c r="D3" s="1" t="s">
        <v>16</v>
      </c>
    </row>
    <row r="4" spans="1:4" ht="20.25">
      <c r="A4" s="1">
        <v>3</v>
      </c>
      <c r="B4" s="3" t="s">
        <v>17</v>
      </c>
      <c r="C4" s="1" t="s">
        <v>18</v>
      </c>
      <c r="D4" s="1" t="s">
        <v>19</v>
      </c>
    </row>
    <row r="5" spans="1:4" ht="20.25">
      <c r="A5" s="1">
        <v>4</v>
      </c>
      <c r="B5" s="3" t="s">
        <v>20</v>
      </c>
      <c r="C5" s="1" t="s">
        <v>21</v>
      </c>
      <c r="D5" s="1" t="s">
        <v>22</v>
      </c>
    </row>
    <row r="6" spans="1:4" ht="20.25">
      <c r="A6" s="1">
        <v>5</v>
      </c>
      <c r="B6" s="3" t="s">
        <v>23</v>
      </c>
      <c r="C6" s="1" t="s">
        <v>24</v>
      </c>
      <c r="D6" s="1" t="s">
        <v>25</v>
      </c>
    </row>
    <row r="7" spans="1:4" ht="20.25">
      <c r="A7" s="1">
        <v>6</v>
      </c>
      <c r="B7" s="3" t="s">
        <v>26</v>
      </c>
      <c r="C7" s="1" t="s">
        <v>27</v>
      </c>
      <c r="D7" s="1" t="s">
        <v>28</v>
      </c>
    </row>
    <row r="8" spans="1:4" ht="20.25">
      <c r="A8" s="1">
        <v>7</v>
      </c>
      <c r="B8" s="3" t="s">
        <v>29</v>
      </c>
      <c r="C8" s="1" t="s">
        <v>30</v>
      </c>
      <c r="D8" s="1" t="s">
        <v>31</v>
      </c>
    </row>
    <row r="9" spans="1:4" ht="20.25">
      <c r="A9" s="1">
        <v>8</v>
      </c>
      <c r="B9" s="3" t="s">
        <v>32</v>
      </c>
      <c r="C9" s="1" t="s">
        <v>33</v>
      </c>
      <c r="D9" s="1" t="s">
        <v>34</v>
      </c>
    </row>
    <row r="10" spans="1:4" ht="20.25">
      <c r="A10" s="1">
        <v>9</v>
      </c>
      <c r="B10" s="3" t="s">
        <v>35</v>
      </c>
      <c r="C10" s="1" t="s">
        <v>36</v>
      </c>
      <c r="D10" s="1" t="s">
        <v>37</v>
      </c>
    </row>
    <row r="11" spans="1:4" ht="20.25">
      <c r="A11" s="1">
        <v>10</v>
      </c>
      <c r="B11" s="3" t="s">
        <v>38</v>
      </c>
      <c r="C11" s="1" t="s">
        <v>39</v>
      </c>
      <c r="D11" s="1" t="s">
        <v>40</v>
      </c>
    </row>
    <row r="12" spans="1:4" ht="20.25">
      <c r="A12" s="1">
        <v>11</v>
      </c>
      <c r="B12" s="3" t="s">
        <v>41</v>
      </c>
      <c r="C12" s="1" t="s">
        <v>42</v>
      </c>
      <c r="D12" s="1" t="s">
        <v>43</v>
      </c>
    </row>
    <row r="13" spans="1:4" ht="20.25">
      <c r="A13" s="1">
        <v>12</v>
      </c>
      <c r="B13" s="3" t="s">
        <v>44</v>
      </c>
      <c r="C13" s="1" t="s">
        <v>45</v>
      </c>
      <c r="D13" s="1" t="s">
        <v>46</v>
      </c>
    </row>
    <row r="14" spans="1:4" ht="20.25">
      <c r="A14" s="1">
        <v>13</v>
      </c>
      <c r="B14" s="3" t="s">
        <v>47</v>
      </c>
      <c r="C14" s="1" t="s">
        <v>48</v>
      </c>
      <c r="D14" s="1" t="s">
        <v>49</v>
      </c>
    </row>
    <row r="15" spans="1:4" ht="20.25">
      <c r="A15" s="1">
        <v>14</v>
      </c>
      <c r="B15" s="3" t="s">
        <v>50</v>
      </c>
      <c r="C15" s="1" t="s">
        <v>51</v>
      </c>
      <c r="D15" s="1" t="s">
        <v>52</v>
      </c>
    </row>
    <row r="16" spans="1:4" ht="20.25">
      <c r="A16" s="1">
        <v>15</v>
      </c>
      <c r="B16" s="3" t="s">
        <v>53</v>
      </c>
      <c r="C16" s="1" t="s">
        <v>54</v>
      </c>
      <c r="D16" s="1" t="s">
        <v>55</v>
      </c>
    </row>
    <row r="17" spans="1:4" ht="20.25">
      <c r="A17" s="1">
        <v>16</v>
      </c>
      <c r="B17" s="3" t="s">
        <v>56</v>
      </c>
      <c r="C17" s="1" t="s">
        <v>57</v>
      </c>
      <c r="D17" s="1" t="s">
        <v>55</v>
      </c>
    </row>
    <row r="18" spans="1:4" ht="20.25">
      <c r="A18" s="1">
        <v>17</v>
      </c>
      <c r="B18" s="3" t="s">
        <v>53</v>
      </c>
      <c r="C18" s="1" t="s">
        <v>58</v>
      </c>
      <c r="D18" s="1" t="s">
        <v>59</v>
      </c>
    </row>
    <row r="19" spans="1:4" ht="20.25">
      <c r="A19" s="1">
        <v>18</v>
      </c>
      <c r="B19" s="3" t="s">
        <v>60</v>
      </c>
      <c r="C19" s="1" t="s">
        <v>61</v>
      </c>
      <c r="D19" s="1" t="s">
        <v>62</v>
      </c>
    </row>
    <row r="20" spans="1:4" ht="20.25">
      <c r="A20" s="1">
        <v>19</v>
      </c>
      <c r="B20" s="3" t="s">
        <v>56</v>
      </c>
      <c r="C20" s="1" t="s">
        <v>63</v>
      </c>
      <c r="D20" s="1" t="s">
        <v>64</v>
      </c>
    </row>
    <row r="21" spans="1:4" ht="20.25">
      <c r="A21" s="1">
        <v>20</v>
      </c>
      <c r="B21" s="3" t="s">
        <v>60</v>
      </c>
      <c r="C21" s="1" t="s">
        <v>65</v>
      </c>
      <c r="D21" s="1" t="s">
        <v>66</v>
      </c>
    </row>
    <row r="22" spans="1:4" ht="20.25">
      <c r="A22" s="1">
        <v>21</v>
      </c>
      <c r="B22" s="3" t="s">
        <v>67</v>
      </c>
      <c r="C22" s="1" t="s">
        <v>68</v>
      </c>
      <c r="D22" s="1" t="s">
        <v>69</v>
      </c>
    </row>
    <row r="23" spans="1:4" ht="20.25">
      <c r="A23" s="1">
        <v>22</v>
      </c>
      <c r="B23" s="3" t="s">
        <v>70</v>
      </c>
      <c r="C23" s="1" t="s">
        <v>71</v>
      </c>
      <c r="D23" s="1" t="s">
        <v>72</v>
      </c>
    </row>
    <row r="24" spans="1:4" ht="20.25">
      <c r="A24" s="1">
        <v>23</v>
      </c>
      <c r="B24" s="3" t="s">
        <v>70</v>
      </c>
      <c r="C24" s="1" t="s">
        <v>73</v>
      </c>
      <c r="D24" s="1" t="s">
        <v>74</v>
      </c>
    </row>
    <row r="25" spans="1:4" ht="20.25">
      <c r="A25" s="1">
        <v>24</v>
      </c>
      <c r="B25" s="3" t="s">
        <v>75</v>
      </c>
      <c r="C25" s="1" t="s">
        <v>76</v>
      </c>
      <c r="D25" s="1" t="s">
        <v>77</v>
      </c>
    </row>
    <row r="26" spans="1:4" ht="20.25">
      <c r="A26" s="1">
        <v>25</v>
      </c>
      <c r="B26" s="3" t="s">
        <v>70</v>
      </c>
      <c r="C26" s="1" t="s">
        <v>78</v>
      </c>
      <c r="D26" s="1" t="s">
        <v>79</v>
      </c>
    </row>
    <row r="27" spans="1:4" ht="20.25">
      <c r="A27" s="1">
        <v>26</v>
      </c>
      <c r="B27" s="3" t="s">
        <v>67</v>
      </c>
      <c r="C27" s="1" t="s">
        <v>80</v>
      </c>
      <c r="D27" s="1" t="s">
        <v>81</v>
      </c>
    </row>
    <row r="28" spans="1:4" ht="20.25">
      <c r="A28" s="1">
        <v>27</v>
      </c>
      <c r="B28" s="3" t="s">
        <v>82</v>
      </c>
      <c r="C28" s="1" t="s">
        <v>83</v>
      </c>
      <c r="D28" s="1" t="s">
        <v>84</v>
      </c>
    </row>
    <row r="29" spans="1:4" ht="20.25">
      <c r="A29" s="1">
        <v>28</v>
      </c>
      <c r="B29" s="3" t="s">
        <v>85</v>
      </c>
      <c r="C29" s="1" t="s">
        <v>86</v>
      </c>
      <c r="D29" s="1" t="s">
        <v>87</v>
      </c>
    </row>
    <row r="30" spans="1:4" ht="20.25">
      <c r="A30" s="1">
        <v>29</v>
      </c>
      <c r="B30" s="3" t="s">
        <v>88</v>
      </c>
      <c r="C30" s="1" t="s">
        <v>89</v>
      </c>
      <c r="D30" s="1" t="s">
        <v>90</v>
      </c>
    </row>
    <row r="31" spans="1:4" ht="20.25">
      <c r="A31" s="1">
        <v>30</v>
      </c>
      <c r="B31" s="3" t="s">
        <v>91</v>
      </c>
      <c r="C31" s="1" t="s">
        <v>92</v>
      </c>
      <c r="D31" s="1" t="s">
        <v>93</v>
      </c>
    </row>
    <row r="32" spans="1:4" ht="20.25">
      <c r="A32" s="1">
        <v>31</v>
      </c>
      <c r="B32" s="3" t="s">
        <v>94</v>
      </c>
      <c r="C32" s="1" t="s">
        <v>95</v>
      </c>
      <c r="D32" s="1" t="s">
        <v>96</v>
      </c>
    </row>
    <row r="33" spans="1:4" ht="20.25">
      <c r="A33" s="1">
        <v>32</v>
      </c>
      <c r="B33" s="3" t="s">
        <v>97</v>
      </c>
      <c r="C33" s="1" t="s">
        <v>98</v>
      </c>
      <c r="D33" s="1" t="s">
        <v>99</v>
      </c>
    </row>
    <row r="34" spans="1:4" ht="20.25">
      <c r="A34" s="1">
        <v>33</v>
      </c>
      <c r="B34" s="3" t="s">
        <v>100</v>
      </c>
      <c r="C34" s="1" t="s">
        <v>101</v>
      </c>
      <c r="D34" s="1" t="s">
        <v>102</v>
      </c>
    </row>
    <row r="35" spans="1:4" ht="20.25">
      <c r="A35" s="1">
        <v>34</v>
      </c>
      <c r="B35" s="3" t="s">
        <v>103</v>
      </c>
      <c r="C35" s="1" t="s">
        <v>104</v>
      </c>
      <c r="D35" s="1" t="s">
        <v>105</v>
      </c>
    </row>
    <row r="36" spans="1:4" ht="20.25">
      <c r="A36" s="1">
        <v>35</v>
      </c>
      <c r="B36" s="3" t="s">
        <v>106</v>
      </c>
      <c r="C36" s="1" t="s">
        <v>107</v>
      </c>
      <c r="D36" s="1" t="s">
        <v>108</v>
      </c>
    </row>
    <row r="37" spans="1:4" ht="20.25">
      <c r="A37" s="1">
        <v>36</v>
      </c>
      <c r="B37" s="3" t="s">
        <v>109</v>
      </c>
      <c r="C37" s="1" t="s">
        <v>110</v>
      </c>
      <c r="D37" s="1" t="s">
        <v>111</v>
      </c>
    </row>
    <row r="38" spans="1:4" ht="20.25">
      <c r="A38" s="1">
        <v>37</v>
      </c>
      <c r="B38" s="3" t="s">
        <v>112</v>
      </c>
      <c r="C38" s="1" t="s">
        <v>113</v>
      </c>
      <c r="D38" s="1" t="s">
        <v>114</v>
      </c>
    </row>
    <row r="39" spans="1:4" ht="20.25">
      <c r="A39" s="1">
        <v>38</v>
      </c>
      <c r="B39" s="3" t="s">
        <v>115</v>
      </c>
      <c r="C39" s="1" t="s">
        <v>116</v>
      </c>
      <c r="D39" s="1" t="s">
        <v>117</v>
      </c>
    </row>
    <row r="40" spans="1:4" ht="20.25">
      <c r="A40" s="1">
        <v>39</v>
      </c>
      <c r="B40" s="3" t="s">
        <v>118</v>
      </c>
      <c r="C40" s="1" t="s">
        <v>119</v>
      </c>
      <c r="D40" s="1" t="s">
        <v>120</v>
      </c>
    </row>
    <row r="41" spans="1:4" ht="20.25">
      <c r="A41" s="1">
        <v>40</v>
      </c>
      <c r="B41" s="3" t="s">
        <v>121</v>
      </c>
      <c r="C41" s="1" t="s">
        <v>122</v>
      </c>
      <c r="D41" s="1" t="s">
        <v>123</v>
      </c>
    </row>
    <row r="42" spans="1:4" ht="20.25">
      <c r="A42" s="1">
        <v>41</v>
      </c>
      <c r="B42" s="3" t="s">
        <v>124</v>
      </c>
      <c r="C42" s="1" t="s">
        <v>125</v>
      </c>
      <c r="D42" s="1" t="s">
        <v>126</v>
      </c>
    </row>
    <row r="43" spans="1:4" ht="20.25">
      <c r="A43" s="1">
        <v>42</v>
      </c>
      <c r="B43" s="3" t="s">
        <v>118</v>
      </c>
      <c r="C43" s="1" t="s">
        <v>127</v>
      </c>
      <c r="D43" s="1" t="s">
        <v>128</v>
      </c>
    </row>
    <row r="44" spans="1:4" ht="20.25">
      <c r="A44" s="1">
        <v>43</v>
      </c>
      <c r="B44" s="3" t="s">
        <v>129</v>
      </c>
      <c r="C44" s="1" t="s">
        <v>130</v>
      </c>
      <c r="D44" s="1" t="s">
        <v>131</v>
      </c>
    </row>
    <row r="45" spans="1:4" ht="20.25">
      <c r="A45" s="1">
        <v>44</v>
      </c>
      <c r="B45" s="3" t="s">
        <v>121</v>
      </c>
      <c r="C45" s="1" t="s">
        <v>132</v>
      </c>
      <c r="D45" s="1" t="s">
        <v>133</v>
      </c>
    </row>
    <row r="46" spans="1:4" ht="20.25">
      <c r="A46" s="1">
        <v>45</v>
      </c>
      <c r="B46" s="3" t="s">
        <v>129</v>
      </c>
      <c r="C46" s="1" t="s">
        <v>134</v>
      </c>
      <c r="D46" s="1" t="s">
        <v>135</v>
      </c>
    </row>
    <row r="47" spans="1:4" ht="20.25">
      <c r="A47" s="1">
        <v>46</v>
      </c>
      <c r="B47" s="3" t="s">
        <v>118</v>
      </c>
      <c r="C47" s="1" t="s">
        <v>136</v>
      </c>
      <c r="D47" s="1" t="s">
        <v>135</v>
      </c>
    </row>
    <row r="48" spans="1:4" ht="20.25">
      <c r="A48" s="1">
        <v>47</v>
      </c>
      <c r="B48" s="3" t="s">
        <v>137</v>
      </c>
      <c r="C48" s="1" t="s">
        <v>138</v>
      </c>
      <c r="D48" s="1" t="s">
        <v>139</v>
      </c>
    </row>
    <row r="49" spans="1:4" ht="20.25">
      <c r="A49" s="1">
        <v>48</v>
      </c>
      <c r="B49" s="3" t="s">
        <v>140</v>
      </c>
      <c r="C49" s="1" t="s">
        <v>141</v>
      </c>
      <c r="D49" s="1" t="s">
        <v>142</v>
      </c>
    </row>
    <row r="50" spans="1:4" ht="20.25">
      <c r="A50" s="1">
        <v>49</v>
      </c>
      <c r="B50" s="3" t="s">
        <v>143</v>
      </c>
      <c r="C50" s="1" t="s">
        <v>144</v>
      </c>
      <c r="D50" s="1" t="s">
        <v>145</v>
      </c>
    </row>
    <row r="51" spans="1:4" ht="20.25">
      <c r="A51" s="1">
        <v>50</v>
      </c>
      <c r="B51" s="3" t="s">
        <v>146</v>
      </c>
      <c r="C51" s="1" t="s">
        <v>147</v>
      </c>
      <c r="D51" s="1" t="s">
        <v>148</v>
      </c>
    </row>
    <row r="52" spans="1:4" ht="20.25">
      <c r="A52" s="1">
        <v>51</v>
      </c>
      <c r="B52" s="3" t="s">
        <v>94</v>
      </c>
      <c r="C52" s="1" t="s">
        <v>149</v>
      </c>
      <c r="D52" s="1" t="s">
        <v>150</v>
      </c>
    </row>
    <row r="53" spans="1:4" ht="20.25">
      <c r="A53" s="1">
        <v>52</v>
      </c>
      <c r="B53" s="3" t="s">
        <v>151</v>
      </c>
      <c r="C53" s="1" t="s">
        <v>152</v>
      </c>
      <c r="D53" s="1" t="s">
        <v>153</v>
      </c>
    </row>
    <row r="54" spans="1:4" ht="20.25">
      <c r="A54" s="1">
        <v>53</v>
      </c>
      <c r="B54" s="3" t="s">
        <v>67</v>
      </c>
      <c r="C54" s="1" t="s">
        <v>154</v>
      </c>
      <c r="D54" s="1" t="s">
        <v>155</v>
      </c>
    </row>
    <row r="55" spans="1:4" ht="20.25">
      <c r="A55" s="1">
        <v>54</v>
      </c>
      <c r="B55" s="3" t="s">
        <v>156</v>
      </c>
      <c r="C55" s="1" t="s">
        <v>157</v>
      </c>
      <c r="D55" s="1" t="s">
        <v>158</v>
      </c>
    </row>
    <row r="56" spans="1:4" ht="20.25">
      <c r="A56" s="1">
        <v>55</v>
      </c>
      <c r="B56" s="3" t="s">
        <v>91</v>
      </c>
      <c r="C56" s="1" t="s">
        <v>159</v>
      </c>
      <c r="D56" s="1" t="s">
        <v>160</v>
      </c>
    </row>
    <row r="57" spans="1:4" ht="20.25">
      <c r="A57" s="1">
        <v>56</v>
      </c>
      <c r="B57" s="3" t="s">
        <v>161</v>
      </c>
      <c r="C57" s="1" t="s">
        <v>162</v>
      </c>
      <c r="D57" s="1" t="s">
        <v>160</v>
      </c>
    </row>
    <row r="58" spans="1:4" ht="20.25">
      <c r="A58" s="1">
        <v>57</v>
      </c>
      <c r="B58" s="3" t="s">
        <v>70</v>
      </c>
      <c r="C58" s="1" t="s">
        <v>163</v>
      </c>
      <c r="D58" s="1" t="s">
        <v>164</v>
      </c>
    </row>
    <row r="59" spans="1:4" ht="20.25">
      <c r="A59" s="1">
        <v>58</v>
      </c>
      <c r="B59" s="3" t="s">
        <v>75</v>
      </c>
      <c r="C59" s="1" t="s">
        <v>165</v>
      </c>
      <c r="D59" s="1" t="s">
        <v>166</v>
      </c>
    </row>
    <row r="60" spans="1:4" ht="20.25">
      <c r="A60" s="1">
        <v>59</v>
      </c>
      <c r="B60" s="3" t="s">
        <v>53</v>
      </c>
      <c r="C60" s="1" t="s">
        <v>167</v>
      </c>
      <c r="D60" s="1" t="s">
        <v>168</v>
      </c>
    </row>
    <row r="61" spans="1:4" ht="20.25">
      <c r="A61" s="1">
        <v>60</v>
      </c>
      <c r="B61" s="3" t="s">
        <v>169</v>
      </c>
      <c r="C61" s="1" t="s">
        <v>170</v>
      </c>
      <c r="D61" s="1" t="s">
        <v>168</v>
      </c>
    </row>
    <row r="62" spans="1:4" ht="20.25">
      <c r="A62" s="1">
        <v>61</v>
      </c>
      <c r="B62" s="3" t="s">
        <v>82</v>
      </c>
      <c r="C62" s="1" t="s">
        <v>171</v>
      </c>
      <c r="D62" s="1" t="s">
        <v>172</v>
      </c>
    </row>
    <row r="63" spans="1:4" ht="20.25">
      <c r="A63" s="1">
        <v>62</v>
      </c>
      <c r="B63" s="3" t="s">
        <v>173</v>
      </c>
      <c r="C63" s="1" t="s">
        <v>174</v>
      </c>
      <c r="D63" s="1" t="s">
        <v>175</v>
      </c>
    </row>
    <row r="64" spans="1:4" ht="20.25">
      <c r="A64" s="1">
        <v>63</v>
      </c>
      <c r="B64" s="3" t="s">
        <v>56</v>
      </c>
      <c r="C64" s="1" t="s">
        <v>176</v>
      </c>
      <c r="D64" s="1" t="s">
        <v>177</v>
      </c>
    </row>
    <row r="65" spans="1:4" ht="20.25">
      <c r="A65" s="1">
        <v>64</v>
      </c>
      <c r="B65" s="3" t="s">
        <v>178</v>
      </c>
      <c r="C65" s="1" t="s">
        <v>179</v>
      </c>
      <c r="D65" s="1" t="s">
        <v>180</v>
      </c>
    </row>
    <row r="66" spans="1:4" ht="20.25">
      <c r="A66" s="1">
        <v>65</v>
      </c>
      <c r="B66" s="3" t="s">
        <v>88</v>
      </c>
      <c r="C66" s="1" t="s">
        <v>181</v>
      </c>
      <c r="D66" s="1" t="s">
        <v>182</v>
      </c>
    </row>
    <row r="67" spans="1:4" ht="20.25">
      <c r="A67" s="1">
        <v>66</v>
      </c>
      <c r="B67" s="3" t="s">
        <v>183</v>
      </c>
      <c r="C67" s="1" t="s">
        <v>184</v>
      </c>
      <c r="D67" s="1" t="s">
        <v>185</v>
      </c>
    </row>
    <row r="68" spans="1:4" ht="20.25">
      <c r="A68" s="1">
        <v>67</v>
      </c>
      <c r="B68" s="3" t="s">
        <v>60</v>
      </c>
      <c r="C68" s="1" t="s">
        <v>186</v>
      </c>
      <c r="D68" s="1" t="s">
        <v>187</v>
      </c>
    </row>
    <row r="69" spans="1:4" ht="20.25">
      <c r="A69" s="1">
        <v>68</v>
      </c>
      <c r="B69" s="3" t="s">
        <v>188</v>
      </c>
      <c r="C69" s="1" t="s">
        <v>189</v>
      </c>
      <c r="D69" s="1" t="s">
        <v>190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C1" sqref="C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191</v>
      </c>
    </row>
    <row r="2" spans="1:6" ht="20.25">
      <c r="A2" t="s">
        <v>3</v>
      </c>
      <c r="C2" t="str">
        <f>CONCATENATE("&lt;orthography_header&gt;",'Word List'!B1,"&lt;/orthography_header&gt;")</f>
        <v>&lt;orthography_header&gt;Sound illustrated&lt;/orthography_header&gt;</v>
      </c>
      <c r="D2" t="str">
        <f>CONCATENATE("&lt;IPA_header&gt;",'Word List'!C1,"&lt;/IPA_header&gt;")</f>
        <v>&lt;IPA_header&gt;Sinhalese&lt;/IPA_header&gt;</v>
      </c>
      <c r="E2" t="str">
        <f>CONCATENATE("&lt;gloss_header&gt;",'Word List'!D1,"&lt;/gloss_header&gt;")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&lt;native_orthography&gt;ə&lt;/native_orthography&gt;</v>
      </c>
      <c r="D3" t="str">
        <f>CONCATENATE("&lt;IPA_transcription&gt;",'Word List'!C2,"&lt;/IPA_transcription&gt;")</f>
        <v>&lt;IPA_transcription&gt;ɑtə&lt;/IPA_transcription&gt;</v>
      </c>
      <c r="E3" t="str">
        <f>CONCATENATE("&lt;gloss&gt;",'Word List'!D2,"&lt;/gloss&gt;")</f>
        <v>&lt;gloss&gt;hand&lt;/gloss&gt;</v>
      </c>
      <c r="F3" t="s">
        <v>2</v>
      </c>
    </row>
    <row r="4" spans="1:6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&lt;native_orthography&gt;ɑ&lt;/native_orthography&gt;</v>
      </c>
      <c r="D4" t="str">
        <f>CONCATENATE("&lt;IPA_transcription&gt;",'Word List'!C3,"&lt;/IPA_transcription&gt;")</f>
        <v>&lt;IPA_transcription&gt;ɑːta̟&lt;/IPA_transcription&gt;</v>
      </c>
      <c r="E4" t="str">
        <f>CONCATENATE("&lt;gloss&gt;",'Word List'!D3,"&lt;/gloss&gt;")</f>
        <v>&lt;gloss&gt;grandfather&lt;/gloss&gt;</v>
      </c>
      <c r="F4" t="s">
        <v>2</v>
      </c>
    </row>
    <row r="5" spans="1:6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&lt;native_orthography&gt;æ&lt;/native_orthography&gt;</v>
      </c>
      <c r="D5" t="str">
        <f>CONCATENATE("&lt;IPA_transcription&gt;",'Word List'!C4,"&lt;/IPA_transcription&gt;")</f>
        <v>&lt;IPA_transcription&gt;ætə&lt;/IPA_transcription&gt;</v>
      </c>
      <c r="E5" t="str">
        <f>CONCATENATE("&lt;gloss&gt;",'Word List'!D4,"&lt;/gloss&gt;")</f>
        <v>&lt;gloss&gt;to have&lt;/gloss&gt;</v>
      </c>
      <c r="F5" t="s">
        <v>2</v>
      </c>
    </row>
    <row r="6" spans="1:6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&lt;native_orthography&gt;æː&lt;/native_orthography&gt;</v>
      </c>
      <c r="D6" t="str">
        <f>CONCATENATE("&lt;IPA_transcription&gt;",'Word List'!C5,"&lt;/IPA_transcription&gt;")</f>
        <v>&lt;IPA_transcription&gt;æːtə&lt;/IPA_transcription&gt;</v>
      </c>
      <c r="E6" t="str">
        <f>CONCATENATE("&lt;gloss&gt;",'Word List'!D5,"&lt;/gloss&gt;")</f>
        <v>&lt;gloss&gt;distance&lt;/gloss&gt;</v>
      </c>
      <c r="F6" t="s">
        <v>2</v>
      </c>
    </row>
    <row r="7" spans="1:6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&lt;native_orthography&gt;i&lt;/native_orthography&gt;</v>
      </c>
      <c r="D7" t="str">
        <f>CONCATENATE("&lt;IPA_transcription&gt;",'Word List'!C6,"&lt;/IPA_transcription&gt;")</f>
        <v>&lt;IPA_transcription&gt;pijɑ&lt;/IPA_transcription&gt;</v>
      </c>
      <c r="E7" t="str">
        <f>CONCATENATE("&lt;gloss&gt;",'Word List'!D6,"&lt;/gloss&gt;")</f>
        <v>&lt;gloss&gt;father&lt;/gloss&gt;</v>
      </c>
      <c r="F7" t="s">
        <v>2</v>
      </c>
    </row>
    <row r="8" spans="1:6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&lt;native_orthography&gt;iː&lt;/native_orthography&gt;</v>
      </c>
      <c r="D8" t="str">
        <f>CONCATENATE("&lt;IPA_transcription&gt;",'Word List'!C7,"&lt;/IPA_transcription&gt;")</f>
        <v>&lt;IPA_transcription&gt;piːjə&lt;/IPA_transcription&gt;</v>
      </c>
      <c r="E8" t="str">
        <f>CONCATENATE("&lt;gloss&gt;",'Word List'!D7,"&lt;/gloss&gt;")</f>
        <v>&lt;gloss&gt;son&lt;/gloss&gt;</v>
      </c>
      <c r="F8" t="s">
        <v>2</v>
      </c>
    </row>
    <row r="9" spans="1:6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&lt;native_orthography&gt;u&lt;/native_orthography&gt;</v>
      </c>
      <c r="D9" t="str">
        <f>CONCATENATE("&lt;IPA_transcription&gt;",'Word List'!C8,"&lt;/IPA_transcription&gt;")</f>
        <v>&lt;IPA_transcription&gt;ulə&lt;/IPA_transcription&gt;</v>
      </c>
      <c r="E9" t="str">
        <f>CONCATENATE("&lt;gloss&gt;",'Word List'!D8,"&lt;/gloss&gt;")</f>
        <v>&lt;gloss&gt;prong&lt;/gloss&gt;</v>
      </c>
      <c r="F9" t="s">
        <v>2</v>
      </c>
    </row>
    <row r="10" spans="1:6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&lt;native_orthography&gt;uː&lt;/native_orthography&gt;</v>
      </c>
      <c r="D10" t="str">
        <f>CONCATENATE("&lt;IPA_transcription&gt;",'Word List'!C9,"&lt;/IPA_transcription&gt;")</f>
        <v>&lt;IPA_transcription&gt;uːlə&lt;/IPA_transcription&gt;</v>
      </c>
      <c r="E10" t="str">
        <f>CONCATENATE("&lt;gloss&gt;",'Word List'!D9,"&lt;/gloss&gt;")</f>
        <v>&lt;gloss&gt;fountain&lt;/gloss&gt;</v>
      </c>
      <c r="F10" t="s">
        <v>2</v>
      </c>
    </row>
    <row r="11" spans="1:6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&lt;native_orthography&gt;e&lt;/native_orthography&gt;</v>
      </c>
      <c r="D11" t="str">
        <f>CONCATENATE("&lt;IPA_transcription&gt;",'Word List'!C10,"&lt;/IPA_transcription&gt;")</f>
        <v>&lt;IPA_transcription&gt;ekə&lt;/IPA_transcription&gt;</v>
      </c>
      <c r="E11" t="str">
        <f>CONCATENATE("&lt;gloss&gt;",'Word List'!D10,"&lt;/gloss&gt;")</f>
        <v>&lt;gloss&gt;the fact&lt;/gloss&gt;</v>
      </c>
      <c r="F11" t="s">
        <v>2</v>
      </c>
    </row>
    <row r="12" spans="1:6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&lt;native_orthography&gt;eː&lt;/native_orthography&gt;</v>
      </c>
      <c r="D12" t="str">
        <f>CONCATENATE("&lt;IPA_transcription&gt;",'Word List'!C11,"&lt;/IPA_transcription&gt;")</f>
        <v>&lt;IPA_transcription&gt;eːkə&lt;/IPA_transcription&gt;</v>
      </c>
      <c r="E12" t="str">
        <f>CONCATENATE("&lt;gloss&gt;",'Word List'!D11,"&lt;/gloss&gt;")</f>
        <v>&lt;gloss&gt;that one&lt;/gloss&gt;</v>
      </c>
      <c r="F12" t="s">
        <v>2</v>
      </c>
    </row>
    <row r="13" spans="1:6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&lt;native_orthography&gt;o&lt;/native_orthography&gt;</v>
      </c>
      <c r="D13" t="str">
        <f>CONCATENATE("&lt;IPA_transcription&gt;",'Word List'!C12,"&lt;/IPA_transcription&gt;")</f>
        <v>&lt;IPA_transcription&gt;owɑ&lt;/IPA_transcription&gt;</v>
      </c>
      <c r="E13" t="str">
        <f>CONCATENATE("&lt;gloss&gt;",'Word List'!D12,"&lt;/gloss&gt;")</f>
        <v>&lt;gloss&gt;to advise&lt;/gloss&gt;</v>
      </c>
      <c r="F13" t="s">
        <v>2</v>
      </c>
    </row>
    <row r="14" spans="1:6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&lt;native_orthography&gt;oː&lt;/native_orthography&gt;</v>
      </c>
      <c r="D14" t="str">
        <f>CONCATENATE("&lt;IPA_transcription&gt;",'Word List'!C13,"&lt;/IPA_transcription&gt;")</f>
        <v>&lt;IPA_transcription&gt;oːwɑ&lt;/IPA_transcription&gt;</v>
      </c>
      <c r="E14" t="str">
        <f>CONCATENATE("&lt;gloss&gt;",'Word List'!D13,"&lt;/gloss&gt;")</f>
        <v>&lt;gloss&gt;that&lt;/gloss&gt;</v>
      </c>
      <c r="F14" t="s">
        <v>2</v>
      </c>
    </row>
    <row r="15" spans="1:6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&lt;native_orthography&gt;eɪ&lt;/native_orthography&gt;</v>
      </c>
      <c r="D15" t="str">
        <f>CONCATENATE("&lt;IPA_transcription&gt;",'Word List'!C14,"&lt;/IPA_transcription&gt;")</f>
        <v>&lt;IPA_transcription&gt;eɪkijə&lt;/IPA_transcription&gt;</v>
      </c>
      <c r="E15" t="str">
        <f>CONCATENATE("&lt;gloss&gt;",'Word List'!D14,"&lt;/gloss&gt;")</f>
        <v>&lt;gloss&gt;united&lt;/gloss&gt;</v>
      </c>
      <c r="F15" t="s">
        <v>2</v>
      </c>
    </row>
    <row r="16" spans="1:6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&lt;native_orthography&gt;au&lt;/native_orthography&gt;</v>
      </c>
      <c r="D16" t="str">
        <f>CONCATENATE("&lt;IPA_transcription&gt;",'Word List'!C15,"&lt;/IPA_transcription&gt;")</f>
        <v>&lt;IPA_transcription&gt;auɹɑsə&lt;/IPA_transcription&gt;</v>
      </c>
      <c r="E16" t="str">
        <f>CONCATENATE("&lt;gloss&gt;",'Word List'!D15,"&lt;/gloss&gt;")</f>
        <v>&lt;gloss&gt;legitimate&lt;/gloss&gt;</v>
      </c>
      <c r="F16" t="s">
        <v>2</v>
      </c>
    </row>
    <row r="17" spans="1:6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&lt;native_orthography&gt;ɖ&lt;/native_orthography&gt;</v>
      </c>
      <c r="D17" t="str">
        <f>CONCATENATE("&lt;IPA_transcription&gt;",'Word List'!C16,"&lt;/IPA_transcription&gt;")</f>
        <v>&lt;IPA_transcription&gt;ɖɑbəɽejɑ&lt;/IPA_transcription&gt;</v>
      </c>
      <c r="E17" t="str">
        <f>CONCATENATE("&lt;gloss&gt;",'Word List'!D16,"&lt;/gloss&gt;")</f>
        <v>&lt;gloss&gt;quarrel&lt;/gloss&gt;</v>
      </c>
      <c r="F17" t="s">
        <v>2</v>
      </c>
    </row>
    <row r="18" spans="1:6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&lt;native_orthography&gt;d&lt;/native_orthography&gt;</v>
      </c>
      <c r="D18" t="str">
        <f>CONCATENATE("&lt;IPA_transcription&gt;",'Word List'!C17,"&lt;/IPA_transcription&gt;")</f>
        <v>&lt;IPA_transcription&gt;dɑbərejɑ&lt;/IPA_transcription&gt;</v>
      </c>
      <c r="E18" t="str">
        <f>CONCATENATE("&lt;gloss&gt;",'Word List'!D17,"&lt;/gloss&gt;")</f>
        <v>&lt;gloss&gt;quarrel&lt;/gloss&gt;</v>
      </c>
      <c r="F18" t="s">
        <v>2</v>
      </c>
    </row>
    <row r="19" spans="1:6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&lt;native_orthography&gt;ɖ&lt;/native_orthography&gt;</v>
      </c>
      <c r="D19" t="str">
        <f>CONCATENATE("&lt;IPA_transcription&gt;",'Word List'!C18,"&lt;/IPA_transcription&gt;")</f>
        <v>&lt;IPA_transcription&gt;ɖɑməɹə&lt;/IPA_transcription&gt;</v>
      </c>
      <c r="E19" t="str">
        <f>CONCATENATE("&lt;gloss&gt;",'Word List'!D18,"&lt;/gloss&gt;")</f>
        <v>&lt;gloss&gt;drumming&lt;/gloss&gt;</v>
      </c>
      <c r="F19" t="s">
        <v>2</v>
      </c>
    </row>
    <row r="20" spans="1:6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&lt;native_orthography&gt;b&lt;/native_orthography&gt;</v>
      </c>
      <c r="D20" t="str">
        <f>CONCATENATE("&lt;IPA_transcription&gt;",'Word List'!C19,"&lt;/IPA_transcription&gt;")</f>
        <v>&lt;IPA_transcription&gt;bɑmərə&lt;/IPA_transcription&gt;</v>
      </c>
      <c r="E20" t="str">
        <f>CONCATENATE("&lt;gloss&gt;",'Word List'!D19,"&lt;/gloss&gt;")</f>
        <v>&lt;gloss&gt;twisted&lt;/gloss&gt;</v>
      </c>
      <c r="F20" t="s">
        <v>2</v>
      </c>
    </row>
    <row r="21" spans="1:6" ht="20.25">
      <c r="A21" t="s">
        <v>1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&lt;native_orthography&gt;d&lt;/native_orthography&gt;</v>
      </c>
      <c r="D21" t="str">
        <f>CONCATENATE("&lt;IPA_transcription&gt;",'Word List'!C20,"&lt;/IPA_transcription&gt;")</f>
        <v>&lt;IPA_transcription&gt;dɑdə&lt;/IPA_transcription&gt;</v>
      </c>
      <c r="E21" t="str">
        <f>CONCATENATE("&lt;gloss&gt;",'Word List'!D20,"&lt;/gloss&gt;")</f>
        <v>&lt;gloss&gt;wild&lt;/gloss&gt;</v>
      </c>
      <c r="F21" t="s">
        <v>2</v>
      </c>
    </row>
    <row r="22" spans="1:6" ht="20.25">
      <c r="A22" t="s">
        <v>1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&lt;native_orthography&gt;b&lt;/native_orthography&gt;</v>
      </c>
      <c r="D22" t="str">
        <f>CONCATENATE("&lt;IPA_transcription&gt;",'Word List'!C21,"&lt;/IPA_transcription&gt;")</f>
        <v>&lt;IPA_transcription&gt;bɑdə&lt;/IPA_transcription&gt;</v>
      </c>
      <c r="E22" t="str">
        <f>CONCATENATE("&lt;gloss&gt;",'Word List'!D21,"&lt;/gloss&gt;")</f>
        <v>&lt;gloss&gt;stomach&lt;/gloss&gt;</v>
      </c>
      <c r="F22" t="s">
        <v>2</v>
      </c>
    </row>
    <row r="23" spans="1:6" ht="20.25">
      <c r="A23" t="s">
        <v>1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&lt;native_orthography&gt;ɡ&lt;/native_orthography&gt;</v>
      </c>
      <c r="D23" t="str">
        <f>CONCATENATE("&lt;IPA_transcription&gt;",'Word List'!C22,"&lt;/IPA_transcription&gt;")</f>
        <v>&lt;IPA_transcription&gt;ɡɑɹeɪjə&lt;/IPA_transcription&gt;</v>
      </c>
      <c r="E23" t="str">
        <f>CONCATENATE("&lt;gloss&gt;",'Word List'!D22,"&lt;/gloss&gt;")</f>
        <v>&lt;gloss&gt;poison&lt;/gloss&gt;</v>
      </c>
      <c r="F23" t="s">
        <v>2</v>
      </c>
    </row>
    <row r="24" spans="1:6" ht="20.25">
      <c r="A24" t="s">
        <v>1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&lt;native_orthography&gt;d͡ʒ&lt;/native_orthography&gt;</v>
      </c>
      <c r="D24" t="str">
        <f>CONCATENATE("&lt;IPA_transcription&gt;",'Word List'!C23,"&lt;/IPA_transcription&gt;")</f>
        <v>&lt;IPA_transcription&gt;d͡ʒɑɹeɪjə&lt;/IPA_transcription&gt;</v>
      </c>
      <c r="E24" t="str">
        <f>CONCATENATE("&lt;gloss&gt;",'Word List'!D23,"&lt;/gloss&gt;")</f>
        <v>&lt;gloss&gt;waterfall&lt;/gloss&gt;</v>
      </c>
      <c r="F24" t="s">
        <v>2</v>
      </c>
    </row>
    <row r="25" spans="1:6" ht="20.25">
      <c r="A25" t="s">
        <v>1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&lt;native_orthography&gt;d͡ʒ&lt;/native_orthography&gt;</v>
      </c>
      <c r="D25" t="str">
        <f>CONCATENATE("&lt;IPA_transcription&gt;",'Word List'!C24,"&lt;/IPA_transcription&gt;")</f>
        <v>&lt;IPA_transcription&gt;d͡ʒɑmpaɪjə&lt;/IPA_transcription&gt;</v>
      </c>
      <c r="E25" t="str">
        <f>CONCATENATE("&lt;gloss&gt;",'Word List'!D24,"&lt;/gloss&gt;")</f>
        <v>&lt;gloss&gt;plunging&lt;/gloss&gt;</v>
      </c>
      <c r="F25" t="s">
        <v>2</v>
      </c>
    </row>
    <row r="26" spans="1:6" ht="20.25">
      <c r="A26" t="s">
        <v>1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&lt;native_orthography&gt;d͡ʒʰ&lt;/native_orthography&gt;</v>
      </c>
      <c r="D26" t="str">
        <f>CONCATENATE("&lt;IPA_transcription&gt;",'Word List'!C25,"&lt;/IPA_transcription&gt;")</f>
        <v>&lt;IPA_transcription&gt;d͡ʒʰɑmaɪjə&lt;/IPA_transcription&gt;</v>
      </c>
      <c r="E26" t="str">
        <f>CONCATENATE("&lt;gloss&gt;",'Word List'!D25,"&lt;/gloss&gt;")</f>
        <v>&lt;gloss&gt;race&lt;/gloss&gt;</v>
      </c>
      <c r="F26" t="s">
        <v>2</v>
      </c>
    </row>
    <row r="27" spans="1:6" ht="20.25">
      <c r="A27" t="s">
        <v>1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&lt;native_orthography&gt;d͡ʒ&lt;/native_orthography&gt;</v>
      </c>
      <c r="D27" t="str">
        <f>CONCATENATE("&lt;IPA_transcription&gt;",'Word List'!C26,"&lt;/IPA_transcription&gt;")</f>
        <v>&lt;IPA_transcription&gt;d͡ʒəɹɑwɑ&lt;/IPA_transcription&gt;</v>
      </c>
      <c r="E27" t="str">
        <f>CONCATENATE("&lt;gloss&gt;",'Word List'!D26,"&lt;/gloss&gt;")</f>
        <v>&lt;gloss&gt;female demon&lt;/gloss&gt;</v>
      </c>
      <c r="F27" t="s">
        <v>2</v>
      </c>
    </row>
    <row r="28" spans="1:6" ht="20.25">
      <c r="A28" t="s">
        <v>1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&lt;native_orthography&gt;ɡ&lt;/native_orthography&gt;</v>
      </c>
      <c r="D28" t="str">
        <f>CONCATENATE("&lt;IPA_transcription&gt;",'Word List'!C27,"&lt;/IPA_transcription&gt;")</f>
        <v>&lt;IPA_transcription&gt;ɡəɹɑwɑ&lt;/IPA_transcription&gt;</v>
      </c>
      <c r="E28" t="str">
        <f>CONCATENATE("&lt;gloss&gt;",'Word List'!D27,"&lt;/gloss&gt;")</f>
        <v>&lt;gloss&gt;swallowing&lt;/gloss&gt;</v>
      </c>
      <c r="F28" t="s">
        <v>2</v>
      </c>
    </row>
    <row r="29" spans="1:6" ht="20.25">
      <c r="A29" t="s">
        <v>1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&lt;native_orthography&gt;t&lt;/native_orthography&gt;</v>
      </c>
      <c r="D29" t="str">
        <f>CONCATENATE("&lt;IPA_transcription&gt;",'Word List'!C28,"&lt;/IPA_transcription&gt;")</f>
        <v>&lt;IPA_transcription&gt;wɑtə&lt;/IPA_transcription&gt;</v>
      </c>
      <c r="E29" t="str">
        <f>CONCATENATE("&lt;gloss&gt;",'Word List'!D28,"&lt;/gloss&gt;")</f>
        <v>&lt;gloss&gt;ceremony&lt;/gloss&gt;</v>
      </c>
      <c r="F29" t="s">
        <v>2</v>
      </c>
    </row>
    <row r="30" spans="1:6" ht="20.25">
      <c r="A30" t="s">
        <v>1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&lt;native_orthography&gt;ʈ&lt;/native_orthography&gt;</v>
      </c>
      <c r="D30" t="str">
        <f>CONCATENATE("&lt;IPA_transcription&gt;",'Word List'!C29,"&lt;/IPA_transcription&gt;")</f>
        <v>&lt;IPA_transcription&gt;wɑʈə&lt;/IPA_transcription&gt;</v>
      </c>
      <c r="E30" t="str">
        <f>CONCATENATE("&lt;gloss&gt;",'Word List'!D29,"&lt;/gloss&gt;")</f>
        <v>&lt;gloss&gt;round&lt;/gloss&gt;</v>
      </c>
      <c r="F30" t="s">
        <v>2</v>
      </c>
    </row>
    <row r="31" spans="1:6" ht="20.25">
      <c r="A31" t="s">
        <v>1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&lt;native_orthography&gt;p&lt;/native_orthography&gt;</v>
      </c>
      <c r="D31" t="str">
        <f>CONCATENATE("&lt;IPA_transcription&gt;",'Word List'!C30,"&lt;/IPA_transcription&gt;")</f>
        <v>&lt;IPA_transcription&gt;pɑlɑ&lt;/IPA_transcription&gt;</v>
      </c>
      <c r="E31" t="str">
        <f>CONCATENATE("&lt;gloss&gt;",'Word List'!D30,"&lt;/gloss&gt;")</f>
        <v>&lt;gloss&gt;place&lt;/gloss&gt;</v>
      </c>
      <c r="F31" t="s">
        <v>2</v>
      </c>
    </row>
    <row r="32" spans="1:6" ht="20.25">
      <c r="A32" t="s">
        <v>1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&lt;native_orthography&gt;t͡ʃ&lt;/native_orthography&gt;</v>
      </c>
      <c r="D32" t="str">
        <f>CONCATENATE("&lt;IPA_transcription&gt;",'Word List'!C31,"&lt;/IPA_transcription&gt;")</f>
        <v>&lt;IPA_transcription&gt;t͡ʃɑlɑ&lt;/IPA_transcription&gt;</v>
      </c>
      <c r="E32" t="str">
        <f>CONCATENATE("&lt;gloss&gt;",'Word List'!D31,"&lt;/gloss&gt;")</f>
        <v>&lt;gloss&gt;trembling&lt;/gloss&gt;</v>
      </c>
      <c r="F32" t="s">
        <v>2</v>
      </c>
    </row>
    <row r="33" spans="1:6" ht="20.25">
      <c r="A33" t="s">
        <v>1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&lt;native_orthography&gt;k&lt;/native_orthography&gt;</v>
      </c>
      <c r="D33" t="str">
        <f>CONCATENATE("&lt;IPA_transcription&gt;",'Word List'!C32,"&lt;/IPA_transcription&gt;")</f>
        <v>&lt;IPA_transcription&gt;kɑlɑ&lt;/IPA_transcription&gt;</v>
      </c>
      <c r="E33" t="str">
        <f>CONCATENATE("&lt;gloss&gt;",'Word List'!D32,"&lt;/gloss&gt;")</f>
        <v>&lt;gloss&gt;time&lt;/gloss&gt;</v>
      </c>
      <c r="F33" t="s">
        <v>2</v>
      </c>
    </row>
    <row r="34" spans="1:6" ht="20.25">
      <c r="A34" t="s">
        <v>1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&lt;native_orthography&gt;ᵐb&lt;/native_orthography&gt;</v>
      </c>
      <c r="D34" t="str">
        <f>CONCATENATE("&lt;IPA_transcription&gt;",'Word List'!C33,"&lt;/IPA_transcription&gt;")</f>
        <v>&lt;IPA_transcription&gt;kɑᵐbə&lt;/IPA_transcription&gt;</v>
      </c>
      <c r="E34" t="str">
        <f>CONCATENATE("&lt;gloss&gt;",'Word List'!D33,"&lt;/gloss&gt;")</f>
        <v>&lt;gloss&gt;ropes&lt;/gloss&gt;</v>
      </c>
      <c r="F34" t="s">
        <v>2</v>
      </c>
    </row>
    <row r="35" spans="1:6" ht="20.25">
      <c r="A35" t="s">
        <v>1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&lt;native_orthography&gt;ⁿd&lt;/native_orthography&gt;</v>
      </c>
      <c r="D35" t="str">
        <f>CONCATENATE("&lt;IPA_transcription&gt;",'Word List'!C34,"&lt;/IPA_transcription&gt;")</f>
        <v>&lt;IPA_transcription&gt;kɑⁿdə&lt;/IPA_transcription&gt;</v>
      </c>
      <c r="E35" t="str">
        <f>CONCATENATE("&lt;gloss&gt;",'Word List'!D34,"&lt;/gloss&gt;")</f>
        <v>&lt;gloss&gt;eat&lt;/gloss&gt;</v>
      </c>
      <c r="F35" t="s">
        <v>2</v>
      </c>
    </row>
    <row r="36" spans="1:6" ht="20.25">
      <c r="A36" t="s">
        <v>1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&lt;native_orthography&gt;ⁿdʰ&lt;/native_orthography&gt;</v>
      </c>
      <c r="D36" t="str">
        <f>CONCATENATE("&lt;IPA_transcription&gt;",'Word List'!C35,"&lt;/IPA_transcription&gt;")</f>
        <v>&lt;IPA_transcription&gt;kʰɑⁿdʰə&lt;/IPA_transcription&gt;</v>
      </c>
      <c r="E36" t="str">
        <f>CONCATENATE("&lt;gloss&gt;",'Word List'!D35,"&lt;/gloss&gt;")</f>
        <v>&lt;gloss&gt;mountain&lt;/gloss&gt;</v>
      </c>
      <c r="F36" t="s">
        <v>2</v>
      </c>
    </row>
    <row r="37" spans="1:6" ht="20.25">
      <c r="A37" t="s">
        <v>1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&lt;native_orthography&gt;ⁿɡ&lt;/native_orthography&gt;</v>
      </c>
      <c r="D37" t="str">
        <f>CONCATENATE("&lt;IPA_transcription&gt;",'Word List'!C36,"&lt;/IPA_transcription&gt;")</f>
        <v>&lt;IPA_transcription&gt;kʰɑⁿɡə&lt;/IPA_transcription&gt;</v>
      </c>
      <c r="E37" t="str">
        <f>CONCATENATE("&lt;gloss&gt;",'Word List'!D36,"&lt;/gloss&gt;")</f>
        <v>&lt;gloss&gt;(no meaning)&lt;/gloss&gt;</v>
      </c>
      <c r="F37" t="s">
        <v>2</v>
      </c>
    </row>
    <row r="38" spans="1:6" ht="20.25">
      <c r="A38" t="s">
        <v>1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&lt;native_orthography&gt;m&lt;/native_orthography&gt;</v>
      </c>
      <c r="D38" t="str">
        <f>CONCATENATE("&lt;IPA_transcription&gt;",'Word List'!C37,"&lt;/IPA_transcription&gt;")</f>
        <v>&lt;IPA_transcription&gt;kʰɑmɑ&lt;/IPA_transcription&gt;</v>
      </c>
      <c r="E38" t="str">
        <f>CONCATENATE("&lt;gloss&gt;",'Word List'!D37,"&lt;/gloss&gt;")</f>
        <v>&lt;gloss&gt;sex&lt;/gloss&gt;</v>
      </c>
      <c r="F38" t="s">
        <v>2</v>
      </c>
    </row>
    <row r="39" spans="1:6" ht="20.25">
      <c r="A39" t="s">
        <v>1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&lt;native_orthography&gt;n&lt;/native_orthography&gt;</v>
      </c>
      <c r="D39" t="str">
        <f>CONCATENATE("&lt;IPA_transcription&gt;",'Word List'!C38,"&lt;/IPA_transcription&gt;")</f>
        <v>&lt;IPA_transcription&gt;kɑnɑ&lt;/IPA_transcription&gt;</v>
      </c>
      <c r="E39" t="str">
        <f>CONCATENATE("&lt;gloss&gt;",'Word List'!D38,"&lt;/gloss&gt;")</f>
        <v>&lt;gloss&gt;ear&lt;/gloss&gt;</v>
      </c>
      <c r="F39" t="s">
        <v>2</v>
      </c>
    </row>
    <row r="40" spans="1:6" ht="20.25">
      <c r="A40" t="s">
        <v>1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&lt;native_orthography&gt;ɲ&lt;/native_orthography&gt;</v>
      </c>
      <c r="D40" t="str">
        <f>CONCATENATE("&lt;IPA_transcription&gt;",'Word List'!C39,"&lt;/IPA_transcription&gt;")</f>
        <v>&lt;IPA_transcription&gt;kɑɲɑ&lt;/IPA_transcription&gt;</v>
      </c>
      <c r="E40" t="str">
        <f>CONCATENATE("&lt;gloss&gt;",'Word List'!D39,"&lt;/gloss&gt;")</f>
        <v>&lt;gloss&gt;virgin&lt;/gloss&gt;</v>
      </c>
      <c r="F40" t="s">
        <v>2</v>
      </c>
    </row>
    <row r="41" spans="1:6" ht="20.25">
      <c r="A41" t="s">
        <v>1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&lt;native_orthography&gt;s&lt;/native_orthography&gt;</v>
      </c>
      <c r="D41" t="str">
        <f>CONCATENATE("&lt;IPA_transcription&gt;",'Word List'!C40,"&lt;/IPA_transcription&gt;")</f>
        <v>&lt;IPA_transcription&gt;sɑtəpɑtə&lt;/IPA_transcription&gt;</v>
      </c>
      <c r="E41" t="str">
        <f>CONCATENATE("&lt;gloss&gt;",'Word List'!D40,"&lt;/gloss&gt;")</f>
        <v>&lt;gloss&gt;clatter&lt;/gloss&gt;</v>
      </c>
      <c r="F41" t="s">
        <v>2</v>
      </c>
    </row>
    <row r="42" spans="1:6" ht="20.25">
      <c r="A42" t="s">
        <v>1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&lt;native_orthography&gt;ʂ&lt;/native_orthography&gt;</v>
      </c>
      <c r="D42" t="str">
        <f>CONCATENATE("&lt;IPA_transcription&gt;",'Word List'!C41,"&lt;/IPA_transcription&gt;")</f>
        <v>&lt;IPA_transcription&gt;ʂɑtəpɑdə&lt;/IPA_transcription&gt;</v>
      </c>
      <c r="E42" t="str">
        <f>CONCATENATE("&lt;gloss&gt;",'Word List'!D41,"&lt;/gloss&gt;")</f>
        <v>&lt;gloss&gt;six-legged one&lt;/gloss&gt;</v>
      </c>
      <c r="F42" t="s">
        <v>2</v>
      </c>
    </row>
    <row r="43" spans="1:6" ht="20.25">
      <c r="A43" t="s">
        <v>1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&lt;native_orthography&gt;ʃ&lt;/native_orthography&gt;</v>
      </c>
      <c r="D43" t="str">
        <f>CONCATENATE("&lt;IPA_transcription&gt;",'Word List'!C42,"&lt;/IPA_transcription&gt;")</f>
        <v>&lt;IPA_transcription&gt;ʃɑtə&lt;/IPA_transcription&gt;</v>
      </c>
      <c r="E43" t="str">
        <f>CONCATENATE("&lt;gloss&gt;",'Word List'!D42,"&lt;/gloss&gt;")</f>
        <v>&lt;gloss&gt;hundred&lt;/gloss&gt;</v>
      </c>
      <c r="F43" t="s">
        <v>2</v>
      </c>
    </row>
    <row r="44" spans="1:6" ht="20.25">
      <c r="A44" t="s">
        <v>1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&lt;native_orthography&gt;s&lt;/native_orthography&gt;</v>
      </c>
      <c r="D44" t="str">
        <f>CONCATENATE("&lt;IPA_transcription&gt;",'Word List'!C43,"&lt;/IPA_transcription&gt;")</f>
        <v>&lt;IPA_transcription&gt;sɑtə&lt;/IPA_transcription&gt;</v>
      </c>
      <c r="E44" t="str">
        <f>CONCATENATE("&lt;gloss&gt;",'Word List'!D43,"&lt;/gloss&gt;")</f>
        <v>&lt;gloss&gt;seven&lt;/gloss&gt;</v>
      </c>
      <c r="F44" t="s">
        <v>2</v>
      </c>
    </row>
    <row r="45" spans="1:6" ht="20.25">
      <c r="A45" t="s">
        <v>1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&lt;native_orthography&gt;h&lt;/native_orthography&gt;</v>
      </c>
      <c r="D45" t="str">
        <f>CONCATENATE("&lt;IPA_transcription&gt;",'Word List'!C44,"&lt;/IPA_transcription&gt;")</f>
        <v>&lt;IPA_transcription&gt;hɑtə&lt;/IPA_transcription&gt;</v>
      </c>
      <c r="E45" t="str">
        <f>CONCATENATE("&lt;gloss&gt;",'Word List'!D44,"&lt;/gloss&gt;")</f>
        <v>&lt;gloss&gt;seven, killed&lt;/gloss&gt;</v>
      </c>
      <c r="F45" t="s">
        <v>2</v>
      </c>
    </row>
    <row r="46" spans="1:6" ht="20.25">
      <c r="A46" t="s">
        <v>1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&lt;native_orthography&gt;ʂ&lt;/native_orthography&gt;</v>
      </c>
      <c r="D46" t="str">
        <f>CONCATENATE("&lt;IPA_transcription&gt;",'Word List'!C45,"&lt;/IPA_transcription&gt;")</f>
        <v>&lt;IPA_transcription&gt;ʂɑtəkə&lt;/IPA_transcription&gt;</v>
      </c>
      <c r="E46" t="str">
        <f>CONCATENATE("&lt;gloss&gt;",'Word List'!D45,"&lt;/gloss&gt;")</f>
        <v>&lt;gloss&gt;six fold&lt;/gloss&gt;</v>
      </c>
      <c r="F46" t="s">
        <v>2</v>
      </c>
    </row>
    <row r="47" spans="1:6" ht="20.25">
      <c r="A47" t="s">
        <v>1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&lt;native_orthography&gt;h&lt;/native_orthography&gt;</v>
      </c>
      <c r="D47" t="str">
        <f>CONCATENATE("&lt;IPA_transcription&gt;",'Word List'!C46,"&lt;/IPA_transcription&gt;")</f>
        <v>&lt;IPA_transcription&gt;hɑtɑnə&lt;/IPA_transcription&gt;</v>
      </c>
      <c r="E47" t="str">
        <f>CONCATENATE("&lt;gloss&gt;",'Word List'!D46,"&lt;/gloss&gt;")</f>
        <v>&lt;gloss&gt;war&lt;/gloss&gt;</v>
      </c>
      <c r="F47" t="s">
        <v>2</v>
      </c>
    </row>
    <row r="48" spans="1:6" ht="20.25">
      <c r="A48" t="s">
        <v>1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&lt;native_orthography&gt;s&lt;/native_orthography&gt;</v>
      </c>
      <c r="D48" t="str">
        <f>CONCATENATE("&lt;IPA_transcription&gt;",'Word List'!C47,"&lt;/IPA_transcription&gt;")</f>
        <v>&lt;IPA_transcription&gt;sɑtɑnə&lt;/IPA_transcription&gt;</v>
      </c>
      <c r="E48" t="str">
        <f>CONCATENATE("&lt;gloss&gt;",'Word List'!D47,"&lt;/gloss&gt;")</f>
        <v>&lt;gloss&gt;war&lt;/gloss&gt;</v>
      </c>
      <c r="F48" t="s">
        <v>2</v>
      </c>
    </row>
    <row r="49" spans="1:6" ht="20.25">
      <c r="A49" t="s">
        <v>1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&lt;native_orthography&gt;w&lt;/native_orthography&gt;</v>
      </c>
      <c r="D49" t="str">
        <f>CONCATENATE("&lt;IPA_transcription&gt;",'Word List'!C48,"&lt;/IPA_transcription&gt;")</f>
        <v>&lt;IPA_transcription&gt;wɑsə&lt;/IPA_transcription&gt;</v>
      </c>
      <c r="E49" t="str">
        <f>CONCATENATE("&lt;gloss&gt;",'Word List'!D48,"&lt;/gloss&gt;")</f>
        <v>&lt;gloss&gt;poisonous&lt;/gloss&gt;</v>
      </c>
      <c r="F49" t="s">
        <v>2</v>
      </c>
    </row>
    <row r="50" spans="1:6" ht="20.25">
      <c r="A50" t="s">
        <v>1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&lt;native_orthography&gt;l&lt;/native_orthography&gt;</v>
      </c>
      <c r="D50" t="str">
        <f>CONCATENATE("&lt;IPA_transcription&gt;",'Word List'!C49,"&lt;/IPA_transcription&gt;")</f>
        <v>&lt;IPA_transcription&gt;lɑsə&lt;/IPA_transcription&gt;</v>
      </c>
      <c r="E50" t="str">
        <f>CONCATENATE("&lt;gloss&gt;",'Word List'!D49,"&lt;/gloss&gt;")</f>
        <v>&lt;gloss&gt;idle&lt;/gloss&gt;</v>
      </c>
      <c r="F50" t="s">
        <v>2</v>
      </c>
    </row>
    <row r="51" spans="1:6" ht="20.25">
      <c r="A51" t="s">
        <v>1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&lt;native_orthography&gt;j&lt;/native_orthography&gt;</v>
      </c>
      <c r="D51" t="str">
        <f>CONCATENATE("&lt;IPA_transcription&gt;",'Word List'!C50,"&lt;/IPA_transcription&gt;")</f>
        <v>&lt;IPA_transcription&gt;jɑlə&lt;/IPA_transcription&gt;</v>
      </c>
      <c r="E51" t="str">
        <f>CONCATENATE("&lt;gloss&gt;",'Word List'!D50,"&lt;/gloss&gt;")</f>
        <v>&lt;gloss&gt;occasion&lt;/gloss&gt;</v>
      </c>
      <c r="F51" t="s">
        <v>2</v>
      </c>
    </row>
    <row r="52" spans="1:6" ht="20.25">
      <c r="A52" t="s">
        <v>1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&lt;native_orthography&gt;ɹ&lt;/native_orthography&gt;</v>
      </c>
      <c r="D52" t="str">
        <f>CONCATENATE("&lt;IPA_transcription&gt;",'Word List'!C51,"&lt;/IPA_transcription&gt;")</f>
        <v>&lt;IPA_transcription&gt;ɹɪd͡ʒu&lt;/IPA_transcription&gt;</v>
      </c>
      <c r="E52" t="str">
        <f>CONCATENATE("&lt;gloss&gt;",'Word List'!D51,"&lt;/gloss&gt;")</f>
        <v>&lt;gloss&gt;straight&lt;/gloss&gt;</v>
      </c>
      <c r="F52" t="s">
        <v>2</v>
      </c>
    </row>
    <row r="53" spans="1:6" ht="20.25">
      <c r="A53" t="s">
        <v>1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&lt;native_orthography&gt;k&lt;/native_orthography&gt;</v>
      </c>
      <c r="D53" t="str">
        <f>CONCATENATE("&lt;IPA_transcription&gt;",'Word List'!C52,"&lt;/IPA_transcription&gt;")</f>
        <v>&lt;IPA_transcription&gt;kɑleɪjɑ&lt;/IPA_transcription&gt;</v>
      </c>
      <c r="E53" t="str">
        <f>CONCATENATE("&lt;gloss&gt;",'Word List'!D52,"&lt;/gloss&gt;")</f>
        <v>&lt;gloss&gt;threshing floor&lt;/gloss&gt;</v>
      </c>
      <c r="F53" t="s">
        <v>2</v>
      </c>
    </row>
    <row r="54" spans="1:6" ht="20.25">
      <c r="A54" t="s">
        <v>1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&lt;native_orthography&gt;kʰ&lt;/native_orthography&gt;</v>
      </c>
      <c r="D54" t="str">
        <f>CONCATENATE("&lt;IPA_transcription&gt;",'Word List'!C53,"&lt;/IPA_transcription&gt;")</f>
        <v>&lt;IPA_transcription&gt;kʰɑleija&lt;/IPA_transcription&gt;</v>
      </c>
      <c r="E54" t="str">
        <f>CONCATENATE("&lt;gloss&gt;",'Word List'!D53,"&lt;/gloss&gt;")</f>
        <v>&lt;gloss&gt;soil&lt;/gloss&gt;</v>
      </c>
      <c r="F54" t="s">
        <v>2</v>
      </c>
    </row>
    <row r="55" spans="1:6" ht="20.25">
      <c r="A55" t="s">
        <v>1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&lt;native_orthography&gt;ɡ&lt;/native_orthography&gt;</v>
      </c>
      <c r="D55" t="str">
        <f>CONCATENATE("&lt;IPA_transcription&gt;",'Word List'!C54,"&lt;/IPA_transcription&gt;")</f>
        <v>&lt;IPA_transcription&gt;ɡɑnɑ&lt;/IPA_transcription&gt;</v>
      </c>
      <c r="E55" t="str">
        <f>CONCATENATE("&lt;gloss&gt;",'Word List'!D54,"&lt;/gloss&gt;")</f>
        <v>&lt;gloss&gt;multitude&lt;/gloss&gt;</v>
      </c>
      <c r="F55" t="s">
        <v>2</v>
      </c>
    </row>
    <row r="56" spans="1:6" ht="20.25">
      <c r="A56" t="s">
        <v>1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&lt;native_orthography&gt;ɡʰ&lt;/native_orthography&gt;</v>
      </c>
      <c r="D56" t="str">
        <f>CONCATENATE("&lt;IPA_transcription&gt;",'Word List'!C55,"&lt;/IPA_transcription&gt;")</f>
        <v>&lt;IPA_transcription&gt;ɡʰɑnɑ&lt;/IPA_transcription&gt;</v>
      </c>
      <c r="E56" t="str">
        <f>CONCATENATE("&lt;gloss&gt;",'Word List'!D55,"&lt;/gloss&gt;")</f>
        <v>&lt;gloss&gt;thick&lt;/gloss&gt;</v>
      </c>
      <c r="F56" t="s">
        <v>2</v>
      </c>
    </row>
    <row r="57" spans="1:6" ht="20.25">
      <c r="A57" t="s">
        <v>1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&lt;native_orthography&gt;t͡ʃ&lt;/native_orthography&gt;</v>
      </c>
      <c r="D57" t="str">
        <f>CONCATENATE("&lt;IPA_transcription&gt;",'Word List'!C56,"&lt;/IPA_transcription&gt;")</f>
        <v>&lt;IPA_transcription&gt;t͡ʃəŋ&lt;/IPA_transcription&gt;</v>
      </c>
      <c r="E57" t="str">
        <f>CONCATENATE("&lt;gloss&gt;",'Word List'!D56,"&lt;/gloss&gt;")</f>
        <v>&lt;gloss&gt;fie, shame&lt;/gloss&gt;</v>
      </c>
      <c r="F57" t="s">
        <v>2</v>
      </c>
    </row>
    <row r="58" spans="1:6" ht="20.25">
      <c r="A58" t="s">
        <v>1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&lt;native_orthography&gt;t͡ʃʰ&lt;/native_orthography&gt;</v>
      </c>
      <c r="D58" t="str">
        <f>CONCATENATE("&lt;IPA_transcription&gt;",'Word List'!C57,"&lt;/IPA_transcription&gt;")</f>
        <v>&lt;IPA_transcription&gt;t͡ʃʰəŋ&lt;/IPA_transcription&gt;</v>
      </c>
      <c r="E58" t="str">
        <f>CONCATENATE("&lt;gloss&gt;",'Word List'!D57,"&lt;/gloss&gt;")</f>
        <v>&lt;gloss&gt;fie, shame&lt;/gloss&gt;</v>
      </c>
      <c r="F58" t="s">
        <v>2</v>
      </c>
    </row>
    <row r="59" spans="1:6" ht="20.25">
      <c r="A59" t="s">
        <v>1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&lt;native_orthography&gt;d͡ʒ&lt;/native_orthography&gt;</v>
      </c>
      <c r="D59" t="str">
        <f>CONCATENATE("&lt;IPA_transcription&gt;",'Word List'!C58,"&lt;/IPA_transcription&gt;")</f>
        <v>&lt;IPA_transcription&gt;d͡ʒəlɑvɑ&lt;/IPA_transcription&gt;</v>
      </c>
      <c r="E59" t="str">
        <f>CONCATENATE("&lt;gloss&gt;",'Word List'!D58,"&lt;/gloss&gt;")</f>
        <v>&lt;gloss&gt;web, net&lt;/gloss&gt;</v>
      </c>
      <c r="F59" t="s">
        <v>2</v>
      </c>
    </row>
    <row r="60" spans="1:6" ht="20.25">
      <c r="A60" t="s">
        <v>1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&lt;native_orthography&gt;d͡ʒʰ&lt;/native_orthography&gt;</v>
      </c>
      <c r="D60" t="str">
        <f>CONCATENATE("&lt;IPA_transcription&gt;",'Word List'!C59,"&lt;/IPA_transcription&gt;")</f>
        <v>&lt;IPA_transcription&gt;d͡ʒʰəlɑvɑ&lt;/IPA_transcription&gt;</v>
      </c>
      <c r="E60" t="str">
        <f>CONCATENATE("&lt;gloss&gt;",'Word List'!D59,"&lt;/gloss&gt;")</f>
        <v>&lt;gloss&gt;daughter, sunshine&lt;/gloss&gt;</v>
      </c>
      <c r="F60" t="s">
        <v>2</v>
      </c>
    </row>
    <row r="61" spans="1:6" ht="20.25">
      <c r="A61" t="s">
        <v>1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&lt;native_orthography&gt;ɖ&lt;/native_orthography&gt;</v>
      </c>
      <c r="D61" t="str">
        <f>CONCATENATE("&lt;IPA_transcription&gt;",'Word List'!C60,"&lt;/IPA_transcription&gt;")</f>
        <v>&lt;IPA_transcription&gt;ɖoʊleɹ̥&lt;/IPA_transcription&gt;</v>
      </c>
      <c r="E61" t="str">
        <f>CONCATENATE("&lt;gloss&gt;",'Word List'!D60,"&lt;/gloss&gt;")</f>
        <v>&lt;gloss&gt;large drum&lt;/gloss&gt;</v>
      </c>
      <c r="F61" t="s">
        <v>2</v>
      </c>
    </row>
    <row r="62" spans="1:6" ht="20.25">
      <c r="A62" t="s">
        <v>1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&lt;native_orthography&gt;ɖʰ&lt;/native_orthography&gt;</v>
      </c>
      <c r="D62" t="str">
        <f>CONCATENATE("&lt;IPA_transcription&gt;",'Word List'!C61,"&lt;/IPA_transcription&gt;")</f>
        <v>&lt;IPA_transcription&gt;ɖʰoʊleɹ̥&lt;/IPA_transcription&gt;</v>
      </c>
      <c r="E62" t="str">
        <f>CONCATENATE("&lt;gloss&gt;",'Word List'!D61,"&lt;/gloss&gt;")</f>
        <v>&lt;gloss&gt;large drum&lt;/gloss&gt;</v>
      </c>
      <c r="F62" t="s">
        <v>2</v>
      </c>
    </row>
    <row r="63" spans="1:6" ht="20.25">
      <c r="A63" t="s">
        <v>1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&lt;native_orthography&gt;t&lt;/native_orthography&gt;</v>
      </c>
      <c r="D63" t="str">
        <f>CONCATENATE("&lt;IPA_transcription&gt;",'Word List'!C62,"&lt;/IPA_transcription&gt;")</f>
        <v>&lt;IPA_transcription&gt;tɑlejɑ&lt;/IPA_transcription&gt;</v>
      </c>
      <c r="E63" t="str">
        <f>CONCATENATE("&lt;gloss&gt;",'Word List'!D62,"&lt;/gloss&gt;")</f>
        <v>&lt;gloss&gt;plain surface&lt;/gloss&gt;</v>
      </c>
      <c r="F63" t="s">
        <v>2</v>
      </c>
    </row>
    <row r="64" spans="1:6" ht="20.25">
      <c r="A64" t="s">
        <v>1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&lt;native_orthography&gt;tʰ&lt;/native_orthography&gt;</v>
      </c>
      <c r="D64" t="str">
        <f>CONCATENATE("&lt;IPA_transcription&gt;",'Word List'!C63,"&lt;/IPA_transcription&gt;")</f>
        <v>&lt;IPA_transcription&gt;tʰɑlejɑ&lt;/IPA_transcription&gt;</v>
      </c>
      <c r="E64" t="str">
        <f>CONCATENATE("&lt;gloss&gt;",'Word List'!D63,"&lt;/gloss&gt;")</f>
        <v>&lt;gloss&gt;land, ground&lt;/gloss&gt;</v>
      </c>
      <c r="F64" t="s">
        <v>2</v>
      </c>
    </row>
    <row r="65" spans="1:6" ht="20.25">
      <c r="A65" t="s">
        <v>1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&lt;native_orthography&gt;d&lt;/native_orthography&gt;</v>
      </c>
      <c r="D65" t="str">
        <f>CONCATENATE("&lt;IPA_transcription&gt;",'Word List'!C64,"&lt;/IPA_transcription&gt;")</f>
        <v>&lt;IPA_transcription&gt;dɑnɑ&lt;/IPA_transcription&gt;</v>
      </c>
      <c r="E65" t="str">
        <f>CONCATENATE("&lt;gloss&gt;",'Word List'!D64,"&lt;/gloss&gt;")</f>
        <v>&lt;gloss&gt;knee&lt;/gloss&gt;</v>
      </c>
      <c r="F65" t="s">
        <v>2</v>
      </c>
    </row>
    <row r="66" spans="1:6" ht="20.25">
      <c r="A66" t="s">
        <v>1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&lt;native_orthography&gt;dʰ&lt;/native_orthography&gt;</v>
      </c>
      <c r="D66" t="str">
        <f>CONCATENATE("&lt;IPA_transcription&gt;",'Word List'!C65,"&lt;/IPA_transcription&gt;")</f>
        <v>&lt;IPA_transcription&gt;dʰɑnɑ&lt;/IPA_transcription&gt;</v>
      </c>
      <c r="E66" t="str">
        <f>CONCATENATE("&lt;gloss&gt;",'Word List'!D65,"&lt;/gloss&gt;")</f>
        <v>&lt;gloss&gt;riches&lt;/gloss&gt;</v>
      </c>
      <c r="F66" t="s">
        <v>2</v>
      </c>
    </row>
    <row r="67" spans="1:6" ht="20.25">
      <c r="A67" t="s">
        <v>1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&lt;native_orthography&gt;p&lt;/native_orthography&gt;</v>
      </c>
      <c r="D67" t="str">
        <f>CONCATENATE("&lt;IPA_transcription&gt;",'Word List'!C66,"&lt;/IPA_transcription&gt;")</f>
        <v>&lt;IPA_transcription&gt;pɑlənejɑ&lt;/IPA_transcription&gt;</v>
      </c>
      <c r="E67" t="str">
        <f>CONCATENATE("&lt;gloss&gt;",'Word List'!D66,"&lt;/gloss&gt;")</f>
        <v>&lt;gloss&gt;coat of mail&lt;/gloss&gt;</v>
      </c>
      <c r="F67" t="s">
        <v>2</v>
      </c>
    </row>
    <row r="68" spans="1:6" ht="20.25">
      <c r="A68" t="s">
        <v>1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&lt;native_orthography&gt;pʰ&lt;/native_orthography&gt;</v>
      </c>
      <c r="D68" t="str">
        <f>CONCATENATE("&lt;IPA_transcription&gt;",'Word List'!C67,"&lt;/IPA_transcription&gt;")</f>
        <v>&lt;IPA_transcription&gt;pʰɑlənejɑ&lt;/IPA_transcription&gt;</v>
      </c>
      <c r="E68" t="str">
        <f>CONCATENATE("&lt;gloss&gt;",'Word List'!D67,"&lt;/gloss&gt;")</f>
        <v>&lt;gloss&gt;fructification&lt;/gloss&gt;</v>
      </c>
      <c r="F68" t="s">
        <v>2</v>
      </c>
    </row>
    <row r="69" spans="1:6" ht="20.25">
      <c r="A69" t="s">
        <v>1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&lt;native_orthography&gt;b&lt;/native_orthography&gt;</v>
      </c>
      <c r="D69" t="str">
        <f>CONCATENATE("&lt;IPA_transcription&gt;",'Word List'!C68,"&lt;/IPA_transcription&gt;")</f>
        <v>&lt;IPA_transcription&gt;bɑɹ̥ejɑ&lt;/IPA_transcription&gt;</v>
      </c>
      <c r="E69" t="str">
        <f>CONCATENATE("&lt;gloss&gt;",'Word List'!D68,"&lt;/gloss&gt;")</f>
        <v>&lt;gloss&gt;care, charge, keeping&lt;/gloss&gt;</v>
      </c>
      <c r="F69" t="s">
        <v>2</v>
      </c>
    </row>
    <row r="70" spans="1:6" ht="20.25">
      <c r="A70" t="s">
        <v>1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&lt;native_orthography&gt;bʰ&lt;/native_orthography&gt;</v>
      </c>
      <c r="D70" t="str">
        <f>CONCATENATE("&lt;IPA_transcription&gt;",'Word List'!C69,"&lt;/IPA_transcription&gt;")</f>
        <v>&lt;IPA_transcription&gt;bʰɑɹ̥ejɑ&lt;/IPA_transcription&gt;</v>
      </c>
      <c r="E70" t="str">
        <f>CONCATENATE("&lt;gloss&gt;",'Word List'!D69,"&lt;/gloss&gt;")</f>
        <v>&lt;gloss&gt;charge, custody&lt;/gloss&gt;</v>
      </c>
      <c r="F70" t="s">
        <v>2</v>
      </c>
    </row>
    <row r="71" ht="20.25">
      <c r="A7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2005-09-28T22:55:36Z</dcterms:modified>
  <cp:category/>
  <cp:version/>
  <cp:contentType/>
  <cp:contentStatus/>
</cp:coreProperties>
</file>