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<sst xmlns="http://schemas.openxmlformats.org/spreadsheetml/2006/main" count="372" uniqueCount="185">
  <si>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</si>
  <si>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</si>
  <si>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</si>
  <si>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</si>
  <si>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</si>
  <si>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</si>
  <si>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</si>
  <si>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</si>
  <si>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</si>
  <si>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</si>
  <si>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&lt;language_name&gt;Serrano&lt;/language_name&gt;</t>
  </si>
  <si>
    <t>&lt;IPA_header&gt;Serrano&lt;/IPA_header&gt;</t>
  </si>
  <si>
    <t>Serrano</t>
  </si>
  <si>
    <t>away</t>
  </si>
  <si>
    <r>
      <t>ˈpɷh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pa</t>
    </r>
    <r>
      <rPr>
        <vertAlign val="superscript"/>
        <sz val="12"/>
        <rFont val="Doulos SIL"/>
        <family val="0"/>
      </rPr>
      <t>ʔ</t>
    </r>
  </si>
  <si>
    <r>
      <t>pajiˈka</t>
    </r>
    <r>
      <rPr>
        <vertAlign val="superscript"/>
        <sz val="12"/>
        <rFont val="Doulos SIL"/>
        <family val="0"/>
      </rPr>
      <t>ʔ</t>
    </r>
  </si>
  <si>
    <t>on it</t>
  </si>
  <si>
    <t>here</t>
  </si>
  <si>
    <t>job</t>
  </si>
  <si>
    <t>still, on-going</t>
  </si>
  <si>
    <t>ˈiːpʰ</t>
  </si>
  <si>
    <r>
      <t>ˈm̥utu</t>
    </r>
    <r>
      <rPr>
        <vertAlign val="superscript"/>
        <sz val="12"/>
        <rFont val="Doulos SIL"/>
        <family val="0"/>
      </rPr>
      <t>ʔ</t>
    </r>
  </si>
  <si>
    <t>girl</t>
  </si>
  <si>
    <t>aux v. motion</t>
  </si>
  <si>
    <t>fish</t>
  </si>
  <si>
    <t>dwell, be</t>
  </si>
  <si>
    <t>we-past</t>
  </si>
  <si>
    <t>sharp</t>
  </si>
  <si>
    <t>poor one</t>
  </si>
  <si>
    <t>come</t>
  </si>
  <si>
    <t>lie, as in lay</t>
  </si>
  <si>
    <t>ˈnaːʃt</t>
  </si>
  <si>
    <r>
      <t>ˈt̩ʃu</t>
    </r>
    <r>
      <rPr>
        <vertAlign val="superscript"/>
        <sz val="12"/>
        <rFont val="Doulos SIL"/>
        <family val="0"/>
      </rPr>
      <t>ʔ</t>
    </r>
  </si>
  <si>
    <t>ˈkihutʰ</t>
  </si>
  <si>
    <t>ˈqat̩ʃ</t>
  </si>
  <si>
    <r>
      <t>haˈtʃa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ə</t>
    </r>
    <r>
      <rPr>
        <vertAlign val="superscript"/>
        <sz val="12"/>
        <rFont val="Doulos SIL"/>
        <family val="0"/>
      </rPr>
      <t>ʔ</t>
    </r>
  </si>
  <si>
    <t>ˈhuːŋəniətʃ</t>
  </si>
  <si>
    <t>ˈɷk</t>
  </si>
  <si>
    <t>was</t>
  </si>
  <si>
    <t>my dreams</t>
  </si>
  <si>
    <t>say</t>
  </si>
  <si>
    <t>people</t>
  </si>
  <si>
    <t>settle</t>
  </si>
  <si>
    <t>to cut</t>
  </si>
  <si>
    <t>dead people</t>
  </si>
  <si>
    <t>one's father</t>
  </si>
  <si>
    <t>ˈkʷonəvo</t>
  </si>
  <si>
    <t>ˈahqʰ</t>
  </si>
  <si>
    <r>
      <t>ˈqɷ</t>
    </r>
    <r>
      <rPr>
        <vertAlign val="superscript"/>
        <sz val="12"/>
        <rFont val="Doulos SIL"/>
        <family val="0"/>
      </rPr>
      <t>i</t>
    </r>
  </si>
  <si>
    <t>ˈtaqtəm°</t>
  </si>
  <si>
    <t>ˈnɷpkʰ</t>
  </si>
  <si>
    <t>naˈqʷaxtɪmaqs̩</t>
  </si>
  <si>
    <t>ˈtʃɪmə</t>
  </si>
  <si>
    <r>
      <t>ˈtɷh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tiɪtʃ</t>
    </r>
  </si>
  <si>
    <t>ˈkɪm°</t>
  </si>
  <si>
    <t>ˈqʷɷtkɪn°</t>
  </si>
  <si>
    <r>
      <t>aˈqɔ̩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iam°</t>
    </r>
  </si>
  <si>
    <r>
      <t>ʔ</t>
    </r>
    <r>
      <rPr>
        <sz val="12"/>
        <rFont val="Doulos SIL"/>
        <family val="0"/>
      </rPr>
      <t>ˈana</t>
    </r>
    <r>
      <rPr>
        <vertAlign val="superscript"/>
        <sz val="12"/>
        <rFont val="Doulos SIL"/>
        <family val="0"/>
      </rPr>
      <t>ʔ</t>
    </r>
  </si>
  <si>
    <t>one's writing</t>
  </si>
  <si>
    <t>one's drinking water</t>
  </si>
  <si>
    <t>fine</t>
  </si>
  <si>
    <t>in, on the mountain</t>
  </si>
  <si>
    <t>one's house</t>
  </si>
  <si>
    <t>water beatle</t>
  </si>
  <si>
    <t>pointed object</t>
  </si>
  <si>
    <t>sneeze</t>
  </si>
  <si>
    <t>cold</t>
  </si>
  <si>
    <r>
      <t>ˈa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us̩ən°</t>
    </r>
  </si>
  <si>
    <r>
      <t>ʔ</t>
    </r>
    <r>
      <rPr>
        <sz val="12"/>
        <rFont val="Doulos SIL"/>
        <family val="0"/>
      </rPr>
      <t>aˈpa</t>
    </r>
    <r>
      <rPr>
        <vertAlign val="superscript"/>
        <sz val="12"/>
        <rFont val="Doulos SIL"/>
        <family val="0"/>
      </rPr>
      <t>ʔ</t>
    </r>
  </si>
  <si>
    <t>ˈviːska</t>
  </si>
  <si>
    <t>kaˈeva</t>
  </si>
  <si>
    <t>aˈkiːv</t>
  </si>
  <si>
    <r>
      <t>sɪvarɪka</t>
    </r>
    <r>
      <rPr>
        <vertAlign val="superscript"/>
        <sz val="12"/>
        <rFont val="Doulos SIL"/>
        <family val="0"/>
      </rPr>
      <t>ʔ</t>
    </r>
  </si>
  <si>
    <r>
      <t>̈ˈha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tɪs</t>
    </r>
  </si>
  <si>
    <r>
      <t>s̩ɪkʷa</t>
    </r>
    <r>
      <rPr>
        <vertAlign val="superscript"/>
        <sz val="12"/>
        <rFont val="Doulos SIL"/>
        <family val="0"/>
      </rPr>
      <t>ʔ</t>
    </r>
  </si>
  <si>
    <t>sprinkling</t>
  </si>
  <si>
    <t>I told you, now, see what I mean</t>
  </si>
  <si>
    <t>undeed</t>
  </si>
  <si>
    <t>to like</t>
  </si>
  <si>
    <t>tickle</t>
  </si>
  <si>
    <t>themselves</t>
  </si>
  <si>
    <t>something</t>
  </si>
  <si>
    <t>bear</t>
  </si>
  <si>
    <r>
      <t>ˈvɵ̩s̩ɵ̩am</t>
    </r>
    <r>
      <rPr>
        <vertAlign val="superscript"/>
        <sz val="12"/>
        <rFont val="Doulos SIL"/>
        <family val="0"/>
      </rPr>
      <t>ʔ</t>
    </r>
  </si>
  <si>
    <t>ˈqʷeɪs̩</t>
  </si>
  <si>
    <t>ʃəˈvɛkʰ</t>
  </si>
  <si>
    <r>
      <t>ˈtʃɪʃka</t>
    </r>
    <r>
      <rPr>
        <vertAlign val="superscript"/>
        <sz val="12"/>
        <rFont val="Doulos SIL"/>
        <family val="0"/>
      </rPr>
      <t>ʔ</t>
    </r>
  </si>
  <si>
    <r>
      <t>ˈXaːl</t>
    </r>
    <r>
      <rPr>
        <vertAlign val="superscript"/>
        <sz val="12"/>
        <rFont val="Doulos SIL"/>
        <family val="0"/>
      </rPr>
      <t>y</t>
    </r>
    <r>
      <rPr>
        <sz val="12"/>
        <rFont val="Doulos SIL"/>
        <family val="0"/>
      </rPr>
      <t>a</t>
    </r>
    <r>
      <rPr>
        <vertAlign val="superscript"/>
        <sz val="12"/>
        <rFont val="Doulos SIL"/>
        <family val="0"/>
      </rPr>
      <t>ʔ</t>
    </r>
  </si>
  <si>
    <t>ˈXiːt</t>
  </si>
  <si>
    <t>ˈhunət</t>
  </si>
  <si>
    <t>one's heart</t>
  </si>
  <si>
    <t>to go</t>
  </si>
  <si>
    <t>smile</t>
  </si>
  <si>
    <t>my spirit</t>
  </si>
  <si>
    <t>two</t>
  </si>
  <si>
    <t>to go home</t>
  </si>
  <si>
    <t>the sun, day, or time</t>
  </si>
  <si>
    <t>one's teeth</t>
  </si>
  <si>
    <t>I, me</t>
  </si>
  <si>
    <t>ˈʔahun°</t>
  </si>
  <si>
    <r>
      <t>ˈmɪh</t>
    </r>
    <r>
      <rPr>
        <vertAlign val="superscript"/>
        <sz val="12"/>
        <rFont val="Doulos SIL"/>
        <family val="0"/>
      </rPr>
      <t>ʔ</t>
    </r>
  </si>
  <si>
    <t>ˈhʷaːmɷk</t>
  </si>
  <si>
    <t>nəˈhuːn°</t>
  </si>
  <si>
    <r>
      <t>ˈwɵ̩h</t>
    </r>
    <r>
      <rPr>
        <vertAlign val="superscript"/>
        <sz val="12"/>
        <rFont val="Doulos SIL"/>
        <family val="0"/>
      </rPr>
      <t>ʔ</t>
    </r>
  </si>
  <si>
    <t>məˈnakʰ</t>
  </si>
  <si>
    <r>
      <t>ˈtami</t>
    </r>
    <r>
      <rPr>
        <vertAlign val="superscript"/>
        <sz val="12"/>
        <rFont val="Doulos SIL"/>
        <family val="0"/>
      </rPr>
      <t>ɪ</t>
    </r>
    <r>
      <rPr>
        <sz val="12"/>
        <rFont val="Doulos SIL"/>
        <family val="0"/>
      </rPr>
      <t>tʰ</t>
    </r>
  </si>
  <si>
    <r>
      <t>ˈnɷ</t>
    </r>
    <r>
      <rPr>
        <vertAlign val="superscript"/>
        <sz val="12"/>
        <rFont val="Doulos SIL"/>
        <family val="0"/>
      </rPr>
      <t>?</t>
    </r>
  </si>
  <si>
    <t>badger, n.</t>
  </si>
  <si>
    <t>chest</t>
  </si>
  <si>
    <t>stuck (to something)</t>
  </si>
  <si>
    <t>wealthy person</t>
  </si>
  <si>
    <t>one's possession</t>
  </si>
  <si>
    <t>to hunt</t>
  </si>
  <si>
    <t>to look for</t>
  </si>
  <si>
    <t>rattlesnakes</t>
  </si>
  <si>
    <t>his daughter</t>
  </si>
  <si>
    <t>ˈhuːnaftʰ</t>
  </si>
  <si>
    <t>ˈatun</t>
  </si>
  <si>
    <t>ˈnat̩ʃɷk</t>
  </si>
  <si>
    <r>
      <t>ˈɲuka</t>
    </r>
    <r>
      <rPr>
        <vertAlign val="superscript"/>
        <sz val="12"/>
        <rFont val="Doulos SIL"/>
        <family val="0"/>
      </rPr>
      <t>?</t>
    </r>
  </si>
  <si>
    <r>
      <t>ˈaɲu</t>
    </r>
    <r>
      <rPr>
        <vertAlign val="superscript"/>
        <sz val="12"/>
        <rFont val="Doulos SIL"/>
        <family val="0"/>
      </rPr>
      <t>ʔ</t>
    </r>
  </si>
  <si>
    <t>ˈhɵjɲ</t>
  </si>
  <si>
    <t>aˈs̩uŋ</t>
  </si>
  <si>
    <t>green</t>
  </si>
  <si>
    <t>talking</t>
  </si>
  <si>
    <t>one's older brother</t>
  </si>
  <si>
    <t>to be angry</t>
  </si>
  <si>
    <t>to ask a question</t>
  </si>
  <si>
    <t>to do</t>
  </si>
  <si>
    <t>yes</t>
  </si>
  <si>
    <t>one's tail</t>
  </si>
  <si>
    <t>raven</t>
  </si>
  <si>
    <r>
      <t>ˈrõ</t>
    </r>
    <r>
      <rPr>
        <vertAlign val="superscript"/>
        <sz val="12"/>
        <rFont val="Doulos SIL"/>
        <family val="0"/>
      </rPr>
      <t>ʔ</t>
    </r>
  </si>
  <si>
    <t>wəˈravɪrat°</t>
  </si>
  <si>
    <r>
      <t>ˈ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apar</t>
    </r>
  </si>
  <si>
    <t>ˈjaːm</t>
  </si>
  <si>
    <r>
      <t>maiˈja</t>
    </r>
    <r>
      <rPr>
        <vertAlign val="superscript"/>
        <sz val="12"/>
        <rFont val="Doulos SIL"/>
        <family val="0"/>
      </rPr>
      <t>ʔ</t>
    </r>
  </si>
  <si>
    <t>ɲəˈhai</t>
  </si>
  <si>
    <r>
      <t>wəˈɾə</t>
    </r>
    <r>
      <rPr>
        <vertAlign val="superscript"/>
        <sz val="12"/>
        <rFont val="Doulos SIL"/>
        <family val="0"/>
      </rPr>
      <t>ʔ</t>
    </r>
  </si>
  <si>
    <t>əˈwar, aˈwar</t>
  </si>
  <si>
    <t>əˈt̩ʃawt</t>
  </si>
  <si>
    <t>marked up</t>
  </si>
  <si>
    <t>dish</t>
  </si>
  <si>
    <t>hair</t>
  </si>
  <si>
    <t>bubbling</t>
  </si>
  <si>
    <t>one's going</t>
  </si>
  <si>
    <t>matured foliage</t>
  </si>
  <si>
    <t>one's getting</t>
  </si>
  <si>
    <t>indeed</t>
  </si>
  <si>
    <t>ˈwiːljɪk</t>
  </si>
  <si>
    <t>ˈweɫ</t>
  </si>
  <si>
    <t>ˈaijəʔ</t>
  </si>
  <si>
    <r>
      <t>ˈaijə</t>
    </r>
    <r>
      <rPr>
        <vertAlign val="superscript"/>
        <sz val="12"/>
        <rFont val="Doulos SIL"/>
        <family val="0"/>
      </rPr>
      <t>ʔ</t>
    </r>
  </si>
  <si>
    <r>
      <t>muluˈlũ</t>
    </r>
    <r>
      <rPr>
        <vertAlign val="superscript"/>
        <sz val="12"/>
        <rFont val="Doulos SIL"/>
        <family val="0"/>
      </rPr>
      <t>?</t>
    </r>
  </si>
  <si>
    <t>ˈroːvkʰ</t>
  </si>
  <si>
    <r>
      <t>aˈ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ɵ̩tʃən</t>
    </r>
  </si>
  <si>
    <t>ʃɷˈvekʰ</t>
  </si>
  <si>
    <r>
      <t>jeˈivi</t>
    </r>
    <r>
      <rPr>
        <vertAlign val="superscript"/>
        <sz val="12"/>
        <rFont val="Doulos SIL"/>
        <family val="0"/>
      </rPr>
      <t>ʔ</t>
    </r>
  </si>
  <si>
    <t>to copy</t>
  </si>
  <si>
    <t>worthless</t>
  </si>
  <si>
    <t>I clan name of Morongo</t>
  </si>
  <si>
    <t>to disagree</t>
  </si>
  <si>
    <t>one's whiskers</t>
  </si>
  <si>
    <t>one's mother, or almost</t>
  </si>
  <si>
    <t>rock, stone</t>
  </si>
  <si>
    <t>quiet</t>
  </si>
  <si>
    <t>glitter or lightning</t>
  </si>
  <si>
    <t>ˈpɵ̩nɷm</t>
  </si>
  <si>
    <t>mɵˈhætniəm°</t>
  </si>
  <si>
    <t>ɪ̩s̩o̩mən</t>
  </si>
  <si>
    <t>a̩ˈqa̩ŋəm</t>
  </si>
  <si>
    <t>aiˈjəʔ</t>
  </si>
  <si>
    <t>ˈt̪umɷtʰ</t>
  </si>
  <si>
    <t>tuˈmampkʰ</t>
  </si>
  <si>
    <r>
      <t>ˈha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tɪs</t>
    </r>
  </si>
  <si>
    <t>tɪkaltɪkalq</t>
  </si>
  <si>
    <t>Where are you going?</t>
  </si>
  <si>
    <t>Ariseǃ  Ariseǃ  The sun is already rising upon youǃ</t>
  </si>
  <si>
    <t>My goshǃ I am really sleepy.</t>
  </si>
  <si>
    <t>wəˈsipɪkʰ</t>
  </si>
  <si>
    <t>ˈpɷtaqʰ</t>
  </si>
  <si>
    <t>ˈatam</t>
  </si>
  <si>
    <t>ˈŋan</t>
  </si>
  <si>
    <t>ˈqɵ̩ŋgəm</t>
  </si>
  <si>
    <t>əˈmiːv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</si>
</sst>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vertAlign val="superscript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6">
      <selection activeCell="B65" sqref="B65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12</v>
      </c>
      <c r="C1" s="1" t="s">
        <v>0</v>
      </c>
    </row>
    <row r="2" spans="1:3" ht="21.75">
      <c r="A2" s="1">
        <v>1</v>
      </c>
      <c r="B2" t="s">
        <v>15</v>
      </c>
      <c r="C2" s="1" t="s">
        <v>13</v>
      </c>
    </row>
    <row r="3" spans="1:3" ht="21.75">
      <c r="A3" s="1">
        <v>2</v>
      </c>
      <c r="B3" t="s">
        <v>14</v>
      </c>
      <c r="C3" s="1" t="s">
        <v>16</v>
      </c>
    </row>
    <row r="4" spans="1:3" ht="20.25">
      <c r="A4" s="1">
        <v>3</v>
      </c>
      <c r="B4" s="1" t="s">
        <v>20</v>
      </c>
      <c r="C4" s="1" t="s">
        <v>17</v>
      </c>
    </row>
    <row r="5" spans="1:3" ht="21.75">
      <c r="A5" s="1">
        <v>4</v>
      </c>
      <c r="B5" t="s">
        <v>53</v>
      </c>
      <c r="C5" s="1" t="s">
        <v>18</v>
      </c>
    </row>
    <row r="6" spans="1:3" ht="21.75">
      <c r="A6" s="1">
        <v>5</v>
      </c>
      <c r="B6" t="s">
        <v>21</v>
      </c>
      <c r="C6" s="1" t="s">
        <v>19</v>
      </c>
    </row>
    <row r="7" spans="1:3" ht="20.25">
      <c r="A7" s="1">
        <v>6</v>
      </c>
      <c r="B7" s="1" t="s">
        <v>31</v>
      </c>
      <c r="C7" s="1" t="s">
        <v>22</v>
      </c>
    </row>
    <row r="8" spans="1:3" ht="21.75">
      <c r="A8" s="1">
        <v>7</v>
      </c>
      <c r="B8" t="s">
        <v>32</v>
      </c>
      <c r="C8" s="1" t="s">
        <v>23</v>
      </c>
    </row>
    <row r="9" spans="1:3" ht="20.25">
      <c r="A9" s="1">
        <v>8</v>
      </c>
      <c r="B9" s="1" t="s">
        <v>33</v>
      </c>
      <c r="C9" s="1" t="s">
        <v>24</v>
      </c>
    </row>
    <row r="10" spans="1:3" ht="20.25">
      <c r="A10" s="1">
        <v>9</v>
      </c>
      <c r="B10" s="1" t="s">
        <v>34</v>
      </c>
      <c r="C10" s="1" t="s">
        <v>25</v>
      </c>
    </row>
    <row r="11" spans="1:3" ht="20.25">
      <c r="A11" s="1">
        <v>10</v>
      </c>
      <c r="B11" s="1" t="s">
        <v>52</v>
      </c>
      <c r="C11" s="1" t="s">
        <v>26</v>
      </c>
    </row>
    <row r="12" spans="1:3" ht="21.75">
      <c r="A12" s="1">
        <v>11</v>
      </c>
      <c r="B12" t="s">
        <v>35</v>
      </c>
      <c r="C12" s="1" t="s">
        <v>27</v>
      </c>
    </row>
    <row r="13" spans="1:3" ht="20.25">
      <c r="A13" s="1">
        <v>12</v>
      </c>
      <c r="B13" s="1" t="s">
        <v>36</v>
      </c>
      <c r="C13" s="1" t="s">
        <v>28</v>
      </c>
    </row>
    <row r="14" spans="1:3" ht="20.25">
      <c r="A14" s="1">
        <v>13</v>
      </c>
      <c r="B14" s="1" t="s">
        <v>54</v>
      </c>
      <c r="C14" s="1" t="s">
        <v>29</v>
      </c>
    </row>
    <row r="15" spans="1:3" ht="20.25">
      <c r="A15" s="1">
        <v>14</v>
      </c>
      <c r="B15" s="1" t="s">
        <v>37</v>
      </c>
      <c r="C15" s="1" t="s">
        <v>30</v>
      </c>
    </row>
    <row r="16" spans="1:3" ht="20.25">
      <c r="A16" s="1">
        <v>15</v>
      </c>
      <c r="B16" s="1" t="s">
        <v>46</v>
      </c>
      <c r="C16" s="1" t="s">
        <v>38</v>
      </c>
    </row>
    <row r="17" spans="1:3" ht="20.25">
      <c r="A17" s="1">
        <v>16</v>
      </c>
      <c r="B17" s="1" t="s">
        <v>51</v>
      </c>
      <c r="C17" s="1" t="s">
        <v>39</v>
      </c>
    </row>
    <row r="18" spans="1:3" ht="20.25">
      <c r="A18" s="1">
        <v>17</v>
      </c>
      <c r="B18" s="1" t="s">
        <v>47</v>
      </c>
      <c r="C18" s="1" t="s">
        <v>17</v>
      </c>
    </row>
    <row r="19" spans="1:3" ht="21.75">
      <c r="A19" s="1">
        <v>18</v>
      </c>
      <c r="B19" t="s">
        <v>48</v>
      </c>
      <c r="C19" s="1" t="s">
        <v>40</v>
      </c>
    </row>
    <row r="20" spans="1:3" ht="20.25">
      <c r="A20" s="1">
        <v>19</v>
      </c>
      <c r="B20" s="1" t="s">
        <v>49</v>
      </c>
      <c r="C20" s="1" t="s">
        <v>41</v>
      </c>
    </row>
    <row r="21" spans="1:3" ht="20.25">
      <c r="A21" s="1">
        <v>20</v>
      </c>
      <c r="B21" s="1" t="s">
        <v>50</v>
      </c>
      <c r="C21" s="1" t="s">
        <v>42</v>
      </c>
    </row>
    <row r="22" spans="1:3" ht="20.25">
      <c r="A22" s="1">
        <v>21</v>
      </c>
      <c r="B22" s="1" t="s">
        <v>55</v>
      </c>
      <c r="C22" s="1" t="s">
        <v>43</v>
      </c>
    </row>
    <row r="23" spans="1:3" ht="21.75">
      <c r="A23" s="1">
        <v>22</v>
      </c>
      <c r="B23" t="s">
        <v>56</v>
      </c>
      <c r="C23" s="1" t="s">
        <v>44</v>
      </c>
    </row>
    <row r="24" spans="1:3" ht="21.75">
      <c r="A24" s="1">
        <v>23</v>
      </c>
      <c r="B24" s="2" t="s">
        <v>57</v>
      </c>
      <c r="C24" s="1" t="s">
        <v>45</v>
      </c>
    </row>
    <row r="25" spans="1:3" ht="21.75">
      <c r="A25" s="1">
        <v>24</v>
      </c>
      <c r="B25" t="s">
        <v>67</v>
      </c>
      <c r="C25" s="1" t="s">
        <v>58</v>
      </c>
    </row>
    <row r="26" spans="1:3" ht="21.75">
      <c r="A26" s="1">
        <v>25</v>
      </c>
      <c r="B26" s="2" t="s">
        <v>68</v>
      </c>
      <c r="C26" s="1" t="s">
        <v>59</v>
      </c>
    </row>
    <row r="27" spans="1:3" ht="20.25">
      <c r="A27" s="1">
        <v>26</v>
      </c>
      <c r="B27" s="1" t="s">
        <v>69</v>
      </c>
      <c r="C27" s="1" t="s">
        <v>60</v>
      </c>
    </row>
    <row r="28" spans="1:3" ht="20.25">
      <c r="A28" s="1">
        <v>27</v>
      </c>
      <c r="B28" s="1" t="s">
        <v>70</v>
      </c>
      <c r="C28" s="1" t="s">
        <v>61</v>
      </c>
    </row>
    <row r="29" spans="1:3" ht="20.25">
      <c r="A29" s="1">
        <v>28</v>
      </c>
      <c r="B29" s="1" t="s">
        <v>71</v>
      </c>
      <c r="C29" s="1" t="s">
        <v>62</v>
      </c>
    </row>
    <row r="30" spans="1:3" ht="21.75">
      <c r="A30" s="1">
        <v>29</v>
      </c>
      <c r="B30" t="s">
        <v>72</v>
      </c>
      <c r="C30" s="1" t="s">
        <v>63</v>
      </c>
    </row>
    <row r="31" spans="1:3" ht="20.25">
      <c r="A31" s="1">
        <v>30</v>
      </c>
      <c r="B31" s="1" t="s">
        <v>179</v>
      </c>
      <c r="C31" s="1" t="s">
        <v>64</v>
      </c>
    </row>
    <row r="32" spans="1:3" ht="21.75">
      <c r="A32" s="1">
        <v>31</v>
      </c>
      <c r="B32" t="s">
        <v>73</v>
      </c>
      <c r="C32" s="1" t="s">
        <v>65</v>
      </c>
    </row>
    <row r="33" spans="1:3" ht="21.75">
      <c r="A33" s="1">
        <v>32</v>
      </c>
      <c r="B33" t="s">
        <v>74</v>
      </c>
      <c r="C33" s="1" t="s">
        <v>66</v>
      </c>
    </row>
    <row r="34" spans="1:3" ht="21.75">
      <c r="A34" s="1">
        <v>33</v>
      </c>
      <c r="B34" t="s">
        <v>83</v>
      </c>
      <c r="C34" s="1" t="s">
        <v>75</v>
      </c>
    </row>
    <row r="35" spans="1:3" ht="20.25">
      <c r="A35" s="1">
        <v>34</v>
      </c>
      <c r="B35" s="1" t="s">
        <v>84</v>
      </c>
      <c r="C35" s="1" t="s">
        <v>76</v>
      </c>
    </row>
    <row r="36" spans="1:3" ht="20.25">
      <c r="A36" s="1">
        <v>35</v>
      </c>
      <c r="B36" s="1" t="s">
        <v>85</v>
      </c>
      <c r="C36" s="1" t="s">
        <v>77</v>
      </c>
    </row>
    <row r="37" spans="1:3" ht="21.75">
      <c r="A37" s="1">
        <v>36</v>
      </c>
      <c r="B37" t="s">
        <v>86</v>
      </c>
      <c r="C37" s="1" t="s">
        <v>78</v>
      </c>
    </row>
    <row r="38" spans="1:3" ht="21.75">
      <c r="A38" s="1">
        <v>37</v>
      </c>
      <c r="B38" t="s">
        <v>87</v>
      </c>
      <c r="C38" s="1" t="s">
        <v>79</v>
      </c>
    </row>
    <row r="39" spans="1:3" ht="20.25">
      <c r="A39" s="1">
        <v>38</v>
      </c>
      <c r="C39" s="1"/>
    </row>
    <row r="40" spans="1:3" ht="20.25">
      <c r="A40" s="1">
        <v>39</v>
      </c>
      <c r="B40" t="s">
        <v>180</v>
      </c>
      <c r="C40" s="1" t="s">
        <v>80</v>
      </c>
    </row>
    <row r="41" spans="1:3" ht="20.25">
      <c r="A41" s="1">
        <v>40</v>
      </c>
      <c r="B41" t="s">
        <v>88</v>
      </c>
      <c r="C41" s="1" t="s">
        <v>81</v>
      </c>
    </row>
    <row r="42" spans="1:3" ht="20.25">
      <c r="A42" s="1">
        <v>41</v>
      </c>
      <c r="B42" t="s">
        <v>89</v>
      </c>
      <c r="C42" s="1" t="s">
        <v>82</v>
      </c>
    </row>
    <row r="43" spans="1:3" ht="20.25">
      <c r="A43" s="1">
        <v>42</v>
      </c>
      <c r="B43" t="s">
        <v>99</v>
      </c>
      <c r="C43" s="1" t="s">
        <v>90</v>
      </c>
    </row>
    <row r="44" spans="1:3" ht="21.75">
      <c r="A44" s="1">
        <v>43</v>
      </c>
      <c r="B44" t="s">
        <v>100</v>
      </c>
      <c r="C44" s="1" t="s">
        <v>91</v>
      </c>
    </row>
    <row r="45" spans="1:3" ht="20.25">
      <c r="A45" s="1">
        <v>44</v>
      </c>
      <c r="B45" t="s">
        <v>101</v>
      </c>
      <c r="C45" s="1" t="s">
        <v>92</v>
      </c>
    </row>
    <row r="46" spans="1:3" ht="20.25">
      <c r="A46" s="1">
        <v>45</v>
      </c>
      <c r="B46" t="s">
        <v>102</v>
      </c>
      <c r="C46" s="1" t="s">
        <v>93</v>
      </c>
    </row>
    <row r="47" spans="1:3" ht="21.75">
      <c r="A47" s="1">
        <v>46</v>
      </c>
      <c r="B47" t="s">
        <v>103</v>
      </c>
      <c r="C47" s="1" t="s">
        <v>94</v>
      </c>
    </row>
    <row r="48" spans="1:3" ht="20.25">
      <c r="A48" s="1">
        <v>47</v>
      </c>
      <c r="B48" t="s">
        <v>104</v>
      </c>
      <c r="C48" s="1" t="s">
        <v>95</v>
      </c>
    </row>
    <row r="49" spans="1:3" ht="21.75">
      <c r="A49" s="1">
        <v>48</v>
      </c>
      <c r="B49" t="s">
        <v>105</v>
      </c>
      <c r="C49" s="1" t="s">
        <v>96</v>
      </c>
    </row>
    <row r="50" spans="1:3" ht="20.25">
      <c r="A50" s="1">
        <v>49</v>
      </c>
      <c r="B50" t="s">
        <v>181</v>
      </c>
      <c r="C50" s="1" t="s">
        <v>97</v>
      </c>
    </row>
    <row r="51" spans="1:3" ht="21.75">
      <c r="A51" s="1">
        <v>50</v>
      </c>
      <c r="B51" t="s">
        <v>106</v>
      </c>
      <c r="C51" s="1" t="s">
        <v>98</v>
      </c>
    </row>
    <row r="52" spans="1:3" ht="20.25">
      <c r="A52" s="1">
        <v>51</v>
      </c>
      <c r="B52" t="s">
        <v>116</v>
      </c>
      <c r="C52" s="1" t="s">
        <v>107</v>
      </c>
    </row>
    <row r="53" spans="1:3" ht="20.25">
      <c r="A53" s="1">
        <v>52</v>
      </c>
      <c r="B53" t="s">
        <v>117</v>
      </c>
      <c r="C53" s="1" t="s">
        <v>108</v>
      </c>
    </row>
    <row r="54" spans="1:3" ht="20.25">
      <c r="A54" s="1">
        <v>53</v>
      </c>
      <c r="B54" t="s">
        <v>118</v>
      </c>
      <c r="C54" s="1" t="s">
        <v>109</v>
      </c>
    </row>
    <row r="55" spans="1:3" ht="21.75">
      <c r="A55" s="1">
        <v>54</v>
      </c>
      <c r="B55" t="s">
        <v>119</v>
      </c>
      <c r="C55" s="1" t="s">
        <v>110</v>
      </c>
    </row>
    <row r="56" spans="1:3" ht="21.75">
      <c r="A56" s="1">
        <v>55</v>
      </c>
      <c r="B56" t="s">
        <v>120</v>
      </c>
      <c r="C56" s="1" t="s">
        <v>111</v>
      </c>
    </row>
    <row r="57" spans="1:3" ht="20.25">
      <c r="A57" s="1">
        <v>56</v>
      </c>
      <c r="B57" t="s">
        <v>121</v>
      </c>
      <c r="C57" s="1" t="s">
        <v>112</v>
      </c>
    </row>
    <row r="58" spans="1:3" ht="20.25">
      <c r="A58" s="1">
        <v>57</v>
      </c>
      <c r="B58" t="s">
        <v>182</v>
      </c>
      <c r="C58" s="1" t="s">
        <v>113</v>
      </c>
    </row>
    <row r="59" spans="1:3" ht="20.25">
      <c r="A59" s="1">
        <v>58</v>
      </c>
      <c r="B59" t="s">
        <v>183</v>
      </c>
      <c r="C59" s="1" t="s">
        <v>114</v>
      </c>
    </row>
    <row r="60" spans="1:3" ht="20.25">
      <c r="A60" s="1">
        <v>59</v>
      </c>
      <c r="B60" t="s">
        <v>122</v>
      </c>
      <c r="C60" s="1" t="s">
        <v>115</v>
      </c>
    </row>
    <row r="61" spans="1:3" ht="21.75">
      <c r="A61" s="1">
        <v>60</v>
      </c>
      <c r="B61" t="s">
        <v>132</v>
      </c>
      <c r="C61" s="1" t="s">
        <v>123</v>
      </c>
    </row>
    <row r="62" spans="1:3" ht="20.25">
      <c r="A62" s="1">
        <v>61</v>
      </c>
      <c r="B62" t="s">
        <v>133</v>
      </c>
      <c r="C62" s="1" t="s">
        <v>124</v>
      </c>
    </row>
    <row r="63" spans="1:3" ht="21.75">
      <c r="A63" s="1">
        <v>62</v>
      </c>
      <c r="B63" t="s">
        <v>134</v>
      </c>
      <c r="C63" s="1" t="s">
        <v>125</v>
      </c>
    </row>
    <row r="64" spans="1:3" ht="20.25">
      <c r="A64" s="1">
        <v>63</v>
      </c>
      <c r="B64" t="s">
        <v>135</v>
      </c>
      <c r="C64" s="1" t="s">
        <v>126</v>
      </c>
    </row>
    <row r="65" spans="1:3" ht="21.75">
      <c r="A65" s="1">
        <v>64</v>
      </c>
      <c r="B65" t="s">
        <v>136</v>
      </c>
      <c r="C65" s="1" t="s">
        <v>127</v>
      </c>
    </row>
    <row r="66" spans="1:3" ht="20.25">
      <c r="A66" s="1">
        <v>65</v>
      </c>
      <c r="B66" t="s">
        <v>137</v>
      </c>
      <c r="C66" s="1" t="s">
        <v>128</v>
      </c>
    </row>
    <row r="67" spans="1:3" ht="21.75">
      <c r="A67" s="1">
        <v>66</v>
      </c>
      <c r="B67" t="s">
        <v>138</v>
      </c>
      <c r="C67" s="1" t="s">
        <v>129</v>
      </c>
    </row>
    <row r="68" spans="1:3" ht="20.25">
      <c r="A68" s="1">
        <v>67</v>
      </c>
      <c r="B68" t="s">
        <v>139</v>
      </c>
      <c r="C68" s="1" t="s">
        <v>130</v>
      </c>
    </row>
    <row r="69" spans="1:3" ht="20.25">
      <c r="A69" s="1">
        <v>68</v>
      </c>
      <c r="B69" t="s">
        <v>140</v>
      </c>
      <c r="C69" s="1" t="s">
        <v>131</v>
      </c>
    </row>
    <row r="70" ht="20.25">
      <c r="A70" s="1">
        <v>69</v>
      </c>
    </row>
    <row r="71" spans="1:3" ht="20.25">
      <c r="A71" s="1">
        <v>70</v>
      </c>
      <c r="B71" t="s">
        <v>149</v>
      </c>
      <c r="C71" s="1" t="s">
        <v>141</v>
      </c>
    </row>
    <row r="72" spans="1:3" ht="20.25">
      <c r="A72" s="1">
        <v>71</v>
      </c>
      <c r="B72" t="s">
        <v>150</v>
      </c>
      <c r="C72" s="1" t="s">
        <v>142</v>
      </c>
    </row>
    <row r="73" spans="1:3" ht="21.75">
      <c r="A73" s="1">
        <v>72</v>
      </c>
      <c r="B73" t="s">
        <v>152</v>
      </c>
      <c r="C73" s="1" t="s">
        <v>143</v>
      </c>
    </row>
    <row r="74" spans="1:3" ht="21.75">
      <c r="A74" s="1">
        <v>73</v>
      </c>
      <c r="B74" t="s">
        <v>153</v>
      </c>
      <c r="C74" s="1" t="s">
        <v>144</v>
      </c>
    </row>
    <row r="75" spans="1:3" ht="20.25">
      <c r="A75" s="1">
        <v>74</v>
      </c>
      <c r="B75" t="s">
        <v>184</v>
      </c>
      <c r="C75" s="1" t="s">
        <v>145</v>
      </c>
    </row>
    <row r="76" spans="1:3" ht="20.25">
      <c r="A76" s="1">
        <v>75</v>
      </c>
      <c r="B76" t="s">
        <v>154</v>
      </c>
      <c r="C76" s="1" t="s">
        <v>146</v>
      </c>
    </row>
    <row r="77" spans="1:3" ht="21.75">
      <c r="A77" s="1">
        <v>76</v>
      </c>
      <c r="B77" t="s">
        <v>155</v>
      </c>
      <c r="C77" s="1" t="s">
        <v>147</v>
      </c>
    </row>
    <row r="78" spans="1:3" ht="20.25">
      <c r="A78" s="1">
        <v>77</v>
      </c>
      <c r="B78" t="s">
        <v>156</v>
      </c>
      <c r="C78" s="1" t="s">
        <v>148</v>
      </c>
    </row>
    <row r="79" spans="1:3" ht="21.75">
      <c r="A79" s="1">
        <v>78</v>
      </c>
      <c r="B79" t="s">
        <v>157</v>
      </c>
      <c r="C79" s="1" t="s">
        <v>158</v>
      </c>
    </row>
    <row r="80" spans="1:3" ht="20.25">
      <c r="A80" s="1">
        <v>79</v>
      </c>
      <c r="B80" t="s">
        <v>167</v>
      </c>
      <c r="C80" s="1" t="s">
        <v>159</v>
      </c>
    </row>
    <row r="81" spans="1:3" ht="20.25">
      <c r="A81" s="1">
        <v>80</v>
      </c>
      <c r="B81" t="s">
        <v>168</v>
      </c>
      <c r="C81" s="1" t="s">
        <v>160</v>
      </c>
    </row>
    <row r="82" spans="1:3" ht="20.25">
      <c r="A82" s="1">
        <v>81</v>
      </c>
      <c r="B82" t="s">
        <v>169</v>
      </c>
      <c r="C82" s="1" t="s">
        <v>161</v>
      </c>
    </row>
    <row r="83" spans="1:3" ht="20.25">
      <c r="A83" s="1">
        <v>82</v>
      </c>
      <c r="B83" t="s">
        <v>170</v>
      </c>
      <c r="C83" s="1" t="s">
        <v>162</v>
      </c>
    </row>
    <row r="84" ht="20.25">
      <c r="A84" s="1">
        <v>83</v>
      </c>
    </row>
    <row r="85" spans="1:3" ht="20.25">
      <c r="A85" s="1">
        <v>84</v>
      </c>
      <c r="B85" t="s">
        <v>151</v>
      </c>
      <c r="C85" s="1" t="s">
        <v>143</v>
      </c>
    </row>
    <row r="86" spans="1:3" ht="20.25">
      <c r="A86" s="1">
        <v>85</v>
      </c>
      <c r="B86" t="s">
        <v>171</v>
      </c>
      <c r="C86" s="1" t="s">
        <v>163</v>
      </c>
    </row>
    <row r="87" spans="1:3" ht="20.25">
      <c r="A87" s="1">
        <v>86</v>
      </c>
      <c r="B87" t="s">
        <v>172</v>
      </c>
      <c r="C87" s="1" t="s">
        <v>164</v>
      </c>
    </row>
    <row r="88" spans="1:3" ht="20.25">
      <c r="A88" s="1">
        <v>87</v>
      </c>
      <c r="B88" t="s">
        <v>173</v>
      </c>
      <c r="C88" s="1" t="s">
        <v>165</v>
      </c>
    </row>
    <row r="89" spans="1:3" ht="21.75">
      <c r="A89" s="1">
        <v>88</v>
      </c>
      <c r="B89" t="s">
        <v>174</v>
      </c>
      <c r="C89" s="1" t="s">
        <v>65</v>
      </c>
    </row>
    <row r="90" spans="1:3" ht="20.25">
      <c r="A90" s="1">
        <v>89</v>
      </c>
      <c r="B90" t="s">
        <v>175</v>
      </c>
      <c r="C90" s="1" t="s">
        <v>166</v>
      </c>
    </row>
    <row r="91" spans="1:3" ht="20.25">
      <c r="A91" s="1">
        <v>90</v>
      </c>
      <c r="C91" s="1" t="s">
        <v>176</v>
      </c>
    </row>
    <row r="92" spans="1:3" ht="20.25">
      <c r="A92" s="1">
        <v>91</v>
      </c>
      <c r="C92" s="1" t="s">
        <v>177</v>
      </c>
    </row>
    <row r="93" spans="1:3" ht="20.25">
      <c r="A93" s="1">
        <v>92</v>
      </c>
      <c r="C93" s="1" t="s">
        <v>178</v>
      </c>
    </row>
    <row r="94" ht="20.25">
      <c r="A94" s="1">
        <v>93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C1">
      <selection activeCell="C14" sqref="C14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10</v>
      </c>
    </row>
    <row r="2" spans="1:5" ht="20.25">
      <c r="A2" t="s">
        <v>1</v>
      </c>
      <c r="C2" t="s">
        <v>11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&lt;IPA_transcription&gt;pajiˈkaʔ&lt;/IPA_transcription&gt;</v>
      </c>
      <c r="D3" t="str">
        <f>CONCATENATE("&lt;gloss&gt;",'Word List'!C2,"&lt;/gloss&gt;")</f>
        <v>&lt;gloss&gt;away&lt;/gloss&gt;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&lt;IPA_transcription&gt;ˈpɷhʔpaʔ&lt;/IPA_transcription&gt;</v>
      </c>
      <c r="D4" t="str">
        <f>CONCATENATE("&lt;gloss&gt;",'Word List'!C3,"&lt;/gloss&gt;")</f>
        <v>&lt;gloss&gt;on it&lt;/gloss&gt;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&lt;IPA_transcription&gt;ˈiːpʰ&lt;/IPA_transcription&gt;</v>
      </c>
      <c r="D5" t="str">
        <f>CONCATENATE("&lt;gloss&gt;",'Word List'!C4,"&lt;/gloss&gt;")</f>
        <v>&lt;gloss&gt;here&lt;/gloss&gt;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&lt;IPA_transcription&gt;ˈtɷhʔtiɪtʃ&lt;/IPA_transcription&gt;</v>
      </c>
      <c r="D6" t="str">
        <f>CONCATENATE("&lt;gloss&gt;",'Word List'!C5,"&lt;/gloss&gt;")</f>
        <v>&lt;gloss&gt;job&lt;/gloss&gt;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&lt;IPA_transcription&gt;ˈm̥utuʔ&lt;/IPA_transcription&gt;</v>
      </c>
      <c r="D7" t="str">
        <f>CONCATENATE("&lt;gloss&gt;",'Word List'!C6,"&lt;/gloss&gt;")</f>
        <v>&lt;gloss&gt;still, on-going&lt;/gloss&gt;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&lt;IPA_transcription&gt;ˈnaːʃt&lt;/IPA_transcription&gt;</v>
      </c>
      <c r="D8" t="str">
        <f>CONCATENATE("&lt;gloss&gt;",'Word List'!C7,"&lt;/gloss&gt;")</f>
        <v>&lt;gloss&gt;girl&lt;/gloss&gt;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&lt;IPA_transcription&gt;ˈt̩ʃuʔ&lt;/IPA_transcription&gt;</v>
      </c>
      <c r="D9" t="str">
        <f>CONCATENATE("&lt;gloss&gt;",'Word List'!C8,"&lt;/gloss&gt;")</f>
        <v>&lt;gloss&gt;aux v. motion&lt;/gloss&gt;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&lt;IPA_transcription&gt;ˈkihutʰ&lt;/IPA_transcription&gt;</v>
      </c>
      <c r="D10" t="str">
        <f>CONCATENATE("&lt;gloss&gt;",'Word List'!C9,"&lt;/gloss&gt;")</f>
        <v>&lt;gloss&gt;fish&lt;/gloss&gt;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&lt;IPA_transcription&gt;ˈqat̩ʃ&lt;/IPA_transcription&gt;</v>
      </c>
      <c r="D11" t="str">
        <f>CONCATENATE("&lt;gloss&gt;",'Word List'!C10,"&lt;/gloss&gt;")</f>
        <v>&lt;gloss&gt;dwell, be&lt;/gloss&gt;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&lt;IPA_transcription&gt;ˈtʃɪmə&lt;/IPA_transcription&gt;</v>
      </c>
      <c r="D12" t="str">
        <f>CONCATENATE("&lt;gloss&gt;",'Word List'!C11,"&lt;/gloss&gt;")</f>
        <v>&lt;gloss&gt;we-past&lt;/gloss&gt;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&lt;IPA_transcription&gt;haˈtʃaʔəʔ&lt;/IPA_transcription&gt;</v>
      </c>
      <c r="D13" t="str">
        <f>CONCATENATE("&lt;gloss&gt;",'Word List'!C12,"&lt;/gloss&gt;")</f>
        <v>&lt;gloss&gt;sharp&lt;/gloss&gt;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&lt;IPA_transcription&gt;ˈhuːŋəniətʃ&lt;/IPA_transcription&gt;</v>
      </c>
      <c r="D14" t="str">
        <f>CONCATENATE("&lt;gloss&gt;",'Word List'!C13,"&lt;/gloss&gt;")</f>
        <v>&lt;gloss&gt;poor one&lt;/gloss&gt;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&lt;IPA_transcription&gt;ˈkɪm°&lt;/IPA_transcription&gt;</v>
      </c>
      <c r="D15" t="str">
        <f>CONCATENATE("&lt;gloss&gt;",'Word List'!C14,"&lt;/gloss&gt;")</f>
        <v>&lt;gloss&gt;come&lt;/gloss&gt;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&lt;IPA_transcription&gt;ˈɷk&lt;/IPA_transcription&gt;</v>
      </c>
      <c r="D16" t="str">
        <f>CONCATENATE("&lt;gloss&gt;",'Word List'!C15,"&lt;/gloss&gt;")</f>
        <v>&lt;gloss&gt;lie, as in lay&lt;/gloss&gt;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&lt;IPA_transcription&gt;ˈkʷonəvo&lt;/IPA_transcription&gt;</v>
      </c>
      <c r="D17" t="str">
        <f>CONCATENATE("&lt;gloss&gt;",'Word List'!C16,"&lt;/gloss&gt;")</f>
        <v>&lt;gloss&gt;was&lt;/gloss&gt;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&lt;IPA_transcription&gt;naˈqʷaxtɪmaqs̩&lt;/IPA_transcription&gt;</v>
      </c>
      <c r="D18" t="str">
        <f>CONCATENATE("&lt;gloss&gt;",'Word List'!C17,"&lt;/gloss&gt;")</f>
        <v>&lt;gloss&gt;my dreams&lt;/gloss&gt;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&lt;IPA_transcription&gt;ˈahqʰ&lt;/IPA_transcription&gt;</v>
      </c>
      <c r="D19" t="str">
        <f>CONCATENATE("&lt;gloss&gt;",'Word List'!C18,"&lt;/gloss&gt;")</f>
        <v>&lt;gloss&gt;here&lt;/gloss&gt;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&lt;IPA_transcription&gt;ˈqɷi&lt;/IPA_transcription&gt;</v>
      </c>
      <c r="D20" t="str">
        <f>CONCATENATE("&lt;gloss&gt;",'Word List'!C19,"&lt;/gloss&gt;")</f>
        <v>&lt;gloss&gt;say&lt;/gloss&gt;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&lt;IPA_transcription&gt;ˈtaqtəm°&lt;/IPA_transcription&gt;</v>
      </c>
      <c r="D21" t="str">
        <f>CONCATENATE("&lt;gloss&gt;",'Word List'!C20,"&lt;/gloss&gt;")</f>
        <v>&lt;gloss&gt;people&lt;/gloss&gt;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&lt;IPA_transcription&gt;ˈnɷpkʰ&lt;/IPA_transcription&gt;</v>
      </c>
      <c r="D22" t="str">
        <f>CONCATENATE("&lt;gloss&gt;",'Word List'!C21,"&lt;/gloss&gt;")</f>
        <v>&lt;gloss&gt;settle&lt;/gloss&gt;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&lt;IPA_transcription&gt;ˈqʷɷtkɪn°&lt;/IPA_transcription&gt;</v>
      </c>
      <c r="D23" t="str">
        <f>CONCATENATE("&lt;gloss&gt;",'Word List'!C22,"&lt;/gloss&gt;")</f>
        <v>&lt;gloss&gt;to cut&lt;/gloss&gt;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&lt;IPA_transcription&gt;aˈqɔ̩ʔiam°&lt;/IPA_transcription&gt;</v>
      </c>
      <c r="D24" t="str">
        <f>CONCATENATE("&lt;gloss&gt;",'Word List'!C23,"&lt;/gloss&gt;")</f>
        <v>&lt;gloss&gt;dead people&lt;/gloss&gt;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&lt;IPA_transcription&gt;ʔˈanaʔ&lt;/IPA_transcription&gt;</v>
      </c>
      <c r="D25" t="str">
        <f>CONCATENATE("&lt;gloss&gt;",'Word List'!C24,"&lt;/gloss&gt;")</f>
        <v>&lt;gloss&gt;one's father&lt;/gloss&gt;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&lt;IPA_transcription&gt;ˈaʔus̩ən°&lt;/IPA_transcription&gt;</v>
      </c>
      <c r="D26" t="str">
        <f>CONCATENATE("&lt;gloss&gt;",'Word List'!C25,"&lt;/gloss&gt;")</f>
        <v>&lt;gloss&gt;one's writing&lt;/gloss&gt;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&lt;IPA_transcription&gt;ʔaˈpaʔ&lt;/IPA_transcription&gt;</v>
      </c>
      <c r="D27" t="str">
        <f>CONCATENATE("&lt;gloss&gt;",'Word List'!C26,"&lt;/gloss&gt;")</f>
        <v>&lt;gloss&gt;one's drinking water&lt;/gloss&gt;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&lt;IPA_transcription&gt;ˈviːska&lt;/IPA_transcription&gt;</v>
      </c>
      <c r="D28" t="str">
        <f>CONCATENATE("&lt;gloss&gt;",'Word List'!C27,"&lt;/gloss&gt;")</f>
        <v>&lt;gloss&gt;fine&lt;/gloss&gt;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&lt;IPA_transcription&gt;kaˈeva&lt;/IPA_transcription&gt;</v>
      </c>
      <c r="D29" t="str">
        <f>CONCATENATE("&lt;gloss&gt;",'Word List'!C28,"&lt;/gloss&gt;")</f>
        <v>&lt;gloss&gt;in, on the mountain&lt;/gloss&gt;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&lt;IPA_transcription&gt;aˈkiːv&lt;/IPA_transcription&gt;</v>
      </c>
      <c r="D30" t="str">
        <f>CONCATENATE("&lt;gloss&gt;",'Word List'!C29,"&lt;/gloss&gt;")</f>
        <v>&lt;gloss&gt;one's house&lt;/gloss&gt;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&lt;IPA_transcription&gt;sɪvarɪkaʔ&lt;/IPA_transcription&gt;</v>
      </c>
      <c r="D31" t="str">
        <f>CONCATENATE("&lt;gloss&gt;",'Word List'!C30,"&lt;/gloss&gt;")</f>
        <v>&lt;gloss&gt;water beatle&lt;/gloss&gt;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&lt;IPA_transcription&gt;wəˈsipɪkʰ&lt;/IPA_transcription&gt;</v>
      </c>
      <c r="D32" t="str">
        <f>CONCATENATE("&lt;gloss&gt;",'Word List'!C31,"&lt;/gloss&gt;")</f>
        <v>&lt;gloss&gt;pointed object&lt;/gloss&gt;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&lt;IPA_transcription&gt;̈ˈhaʔtɪs&lt;/IPA_transcription&gt;</v>
      </c>
      <c r="D33" t="str">
        <f>CONCATENATE("&lt;gloss&gt;",'Word List'!C32,"&lt;/gloss&gt;")</f>
        <v>&lt;gloss&gt;sneeze&lt;/gloss&gt;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&lt;IPA_transcription&gt;s̩ɪkʷaʔ&lt;/IPA_transcription&gt;</v>
      </c>
      <c r="D34" t="str">
        <f>CONCATENATE("&lt;gloss&gt;",'Word List'!C33,"&lt;/gloss&gt;")</f>
        <v>&lt;gloss&gt;cold&lt;/gloss&gt;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&lt;IPA_transcription&gt;ˈvɵ̩s̩ɵ̩amʔ&lt;/IPA_transcription&gt;</v>
      </c>
      <c r="D35" t="str">
        <f>CONCATENATE("&lt;gloss&gt;",'Word List'!C34,"&lt;/gloss&gt;")</f>
        <v>&lt;gloss&gt;sprinkling&lt;/gloss&gt;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&lt;IPA_transcription&gt;ˈqʷeɪs̩&lt;/IPA_transcription&gt;</v>
      </c>
      <c r="D36" t="str">
        <f>CONCATENATE("&lt;gloss&gt;",'Word List'!C35,"&lt;/gloss&gt;")</f>
        <v>&lt;gloss&gt;I told you, now, see what I mean&lt;/gloss&gt;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&lt;IPA_transcription&gt;ʃəˈvɛkʰ&lt;/IPA_transcription&gt;</v>
      </c>
      <c r="D37" t="str">
        <f>CONCATENATE("&lt;gloss&gt;",'Word List'!C36,"&lt;/gloss&gt;")</f>
        <v>&lt;gloss&gt;undeed&lt;/gloss&gt;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&lt;IPA_transcription&gt;ˈtʃɪʃkaʔ&lt;/IPA_transcription&gt;</v>
      </c>
      <c r="D38" t="str">
        <f>CONCATENATE("&lt;gloss&gt;",'Word List'!C37,"&lt;/gloss&gt;")</f>
        <v>&lt;gloss&gt;to like&lt;/gloss&gt;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&lt;IPA_transcription&gt;ˈXaːlyaʔ&lt;/IPA_transcription&gt;</v>
      </c>
      <c r="D39" t="str">
        <f>CONCATENATE("&lt;gloss&gt;",'Word List'!C38,"&lt;/gloss&gt;")</f>
        <v>&lt;gloss&gt;tickle&lt;/gloss&gt;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&lt;IPA_transcription&gt;&lt;/IPA_transcription&gt;</v>
      </c>
      <c r="D40" t="str">
        <f>CONCATENATE("&lt;gloss&gt;",'Word List'!C39,"&lt;/gloss&gt;")</f>
        <v>&lt;gloss&gt;&lt;/gloss&gt;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&lt;IPA_transcription&gt;ˈpɷtaqʰ&lt;/IPA_transcription&gt;</v>
      </c>
      <c r="D41" t="str">
        <f>CONCATENATE("&lt;gloss&gt;",'Word List'!C40,"&lt;/gloss&gt;")</f>
        <v>&lt;gloss&gt;themselves&lt;/gloss&gt;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&lt;IPA_transcription&gt;ˈXiːt&lt;/IPA_transcription&gt;</v>
      </c>
      <c r="D42" t="str">
        <f>CONCATENATE("&lt;gloss&gt;",'Word List'!C41,"&lt;/gloss&gt;")</f>
        <v>&lt;gloss&gt;something&lt;/gloss&gt;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&lt;IPA_transcription&gt;ˈhunət&lt;/IPA_transcription&gt;</v>
      </c>
      <c r="D43" t="str">
        <f>CONCATENATE("&lt;gloss&gt;",'Word List'!C42,"&lt;/gloss&gt;")</f>
        <v>&lt;gloss&gt;bear&lt;/gloss&gt;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&lt;IPA_transcription&gt;ˈʔahun°&lt;/IPA_transcription&gt;</v>
      </c>
      <c r="D44" t="str">
        <f>CONCATENATE("&lt;gloss&gt;",'Word List'!C43,"&lt;/gloss&gt;")</f>
        <v>&lt;gloss&gt;one's heart&lt;/gloss&gt;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&lt;IPA_transcription&gt;ˈmɪhʔ&lt;/IPA_transcription&gt;</v>
      </c>
      <c r="D45" t="str">
        <f>CONCATENATE("&lt;gloss&gt;",'Word List'!C44,"&lt;/gloss&gt;")</f>
        <v>&lt;gloss&gt;to go&lt;/gloss&gt;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&lt;IPA_transcription&gt;ˈhʷaːmɷk&lt;/IPA_transcription&gt;</v>
      </c>
      <c r="D46" t="str">
        <f>CONCATENATE("&lt;gloss&gt;",'Word List'!C45,"&lt;/gloss&gt;")</f>
        <v>&lt;gloss&gt;smile&lt;/gloss&gt;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&lt;IPA_transcription&gt;nəˈhuːn°&lt;/IPA_transcription&gt;</v>
      </c>
      <c r="D47" t="str">
        <f>CONCATENATE("&lt;gloss&gt;",'Word List'!C46,"&lt;/gloss&gt;")</f>
        <v>&lt;gloss&gt;my spirit&lt;/gloss&gt;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&lt;IPA_transcription&gt;ˈwɵ̩hʔ&lt;/IPA_transcription&gt;</v>
      </c>
      <c r="D48" t="str">
        <f>CONCATENATE("&lt;gloss&gt;",'Word List'!C47,"&lt;/gloss&gt;")</f>
        <v>&lt;gloss&gt;two&lt;/gloss&gt;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&lt;IPA_transcription&gt;məˈnakʰ&lt;/IPA_transcription&gt;</v>
      </c>
      <c r="D49" t="str">
        <f>CONCATENATE("&lt;gloss&gt;",'Word List'!C48,"&lt;/gloss&gt;")</f>
        <v>&lt;gloss&gt;to go home&lt;/gloss&gt;</v>
      </c>
      <c r="E49" t="s">
        <v>8</v>
      </c>
    </row>
    <row r="50" spans="1:5" ht="20.25">
      <c r="A50" t="s">
        <v>9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&lt;IPA_transcription&gt;ˈtamiɪtʰ&lt;/IPA_transcription&gt;</v>
      </c>
      <c r="D50" t="str">
        <f>CONCATENATE("&lt;gloss&gt;",'Word List'!C49,"&lt;/gloss&gt;")</f>
        <v>&lt;gloss&gt;the sun, day, or time&lt;/gloss&gt;</v>
      </c>
      <c r="E50" t="s">
        <v>8</v>
      </c>
    </row>
    <row r="51" spans="1:5" ht="20.25">
      <c r="A51" t="s">
        <v>9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&lt;IPA_transcription&gt;ˈatam&lt;/IPA_transcription&gt;</v>
      </c>
      <c r="D51" t="str">
        <f>CONCATENATE("&lt;gloss&gt;",'Word List'!C50,"&lt;/gloss&gt;")</f>
        <v>&lt;gloss&gt;one's teeth&lt;/gloss&gt;</v>
      </c>
      <c r="E51" t="s">
        <v>8</v>
      </c>
    </row>
    <row r="52" spans="1:5" ht="20.25">
      <c r="A52" t="s">
        <v>9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&lt;IPA_transcription&gt;ˈnɷ?&lt;/IPA_transcription&gt;</v>
      </c>
      <c r="D52" t="str">
        <f>CONCATENATE("&lt;gloss&gt;",'Word List'!C51,"&lt;/gloss&gt;")</f>
        <v>&lt;gloss&gt;I, me&lt;/gloss&gt;</v>
      </c>
      <c r="E52" t="s">
        <v>8</v>
      </c>
    </row>
    <row r="53" spans="1:5" ht="20.25">
      <c r="A53" t="s">
        <v>9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&lt;IPA_transcription&gt;ˈhuːnaftʰ&lt;/IPA_transcription&gt;</v>
      </c>
      <c r="D53" t="str">
        <f>CONCATENATE("&lt;gloss&gt;",'Word List'!C52,"&lt;/gloss&gt;")</f>
        <v>&lt;gloss&gt;badger, n.&lt;/gloss&gt;</v>
      </c>
      <c r="E53" t="s">
        <v>8</v>
      </c>
    </row>
    <row r="54" spans="1:5" ht="20.25">
      <c r="A54" t="s">
        <v>9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&lt;IPA_transcription&gt;ˈatun&lt;/IPA_transcription&gt;</v>
      </c>
      <c r="D54" t="str">
        <f>CONCATENATE("&lt;gloss&gt;",'Word List'!C53,"&lt;/gloss&gt;")</f>
        <v>&lt;gloss&gt;chest&lt;/gloss&gt;</v>
      </c>
      <c r="E54" t="s">
        <v>8</v>
      </c>
    </row>
    <row r="55" spans="1:5" ht="20.25">
      <c r="A55" t="s">
        <v>9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&lt;IPA_transcription&gt;ˈnat̩ʃɷk&lt;/IPA_transcription&gt;</v>
      </c>
      <c r="D55" t="str">
        <f>CONCATENATE("&lt;gloss&gt;",'Word List'!C54,"&lt;/gloss&gt;")</f>
        <v>&lt;gloss&gt;stuck (to something)&lt;/gloss&gt;</v>
      </c>
      <c r="E55" t="s">
        <v>8</v>
      </c>
    </row>
    <row r="56" spans="1:5" ht="20.25">
      <c r="A56" t="s">
        <v>9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&lt;IPA_transcription&gt;ˈɲuka?&lt;/IPA_transcription&gt;</v>
      </c>
      <c r="D56" t="str">
        <f>CONCATENATE("&lt;gloss&gt;",'Word List'!C55,"&lt;/gloss&gt;")</f>
        <v>&lt;gloss&gt;wealthy person&lt;/gloss&gt;</v>
      </c>
      <c r="E56" t="s">
        <v>8</v>
      </c>
    </row>
    <row r="57" spans="1:5" ht="20.25">
      <c r="A57" t="s">
        <v>9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&lt;IPA_transcription&gt;ˈaɲuʔ&lt;/IPA_transcription&gt;</v>
      </c>
      <c r="D57" t="str">
        <f>CONCATENATE("&lt;gloss&gt;",'Word List'!C56,"&lt;/gloss&gt;")</f>
        <v>&lt;gloss&gt;one's possession&lt;/gloss&gt;</v>
      </c>
      <c r="E57" t="s">
        <v>8</v>
      </c>
    </row>
    <row r="58" spans="1:5" ht="20.25">
      <c r="A58" t="s">
        <v>9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&lt;IPA_transcription&gt;ˈhɵjɲ&lt;/IPA_transcription&gt;</v>
      </c>
      <c r="D58" t="str">
        <f>CONCATENATE("&lt;gloss&gt;",'Word List'!C57,"&lt;/gloss&gt;")</f>
        <v>&lt;gloss&gt;to hunt&lt;/gloss&gt;</v>
      </c>
      <c r="E58" t="s">
        <v>8</v>
      </c>
    </row>
    <row r="59" spans="1:5" ht="20.25">
      <c r="A59" t="s">
        <v>9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&lt;IPA_transcription&gt;ˈŋan&lt;/IPA_transcription&gt;</v>
      </c>
      <c r="D59" t="str">
        <f>CONCATENATE("&lt;gloss&gt;",'Word List'!C58,"&lt;/gloss&gt;")</f>
        <v>&lt;gloss&gt;to look for&lt;/gloss&gt;</v>
      </c>
      <c r="E59" t="s">
        <v>8</v>
      </c>
    </row>
    <row r="60" spans="1:5" ht="20.25">
      <c r="A60" t="s">
        <v>9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&lt;IPA_transcription&gt;ˈqɵ̩ŋgəm&lt;/IPA_transcription&gt;</v>
      </c>
      <c r="D60" t="str">
        <f>CONCATENATE("&lt;gloss&gt;",'Word List'!C59,"&lt;/gloss&gt;")</f>
        <v>&lt;gloss&gt;rattlesnakes&lt;/gloss&gt;</v>
      </c>
      <c r="E60" t="s">
        <v>8</v>
      </c>
    </row>
    <row r="61" spans="1:5" ht="20.25">
      <c r="A61" t="s">
        <v>9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&lt;IPA_transcription&gt;aˈs̩uŋ&lt;/IPA_transcription&gt;</v>
      </c>
      <c r="D61" t="str">
        <f>CONCATENATE("&lt;gloss&gt;",'Word List'!C60,"&lt;/gloss&gt;")</f>
        <v>&lt;gloss&gt;his daughter&lt;/gloss&gt;</v>
      </c>
      <c r="E61" t="s">
        <v>8</v>
      </c>
    </row>
    <row r="62" spans="1:5" ht="20.25">
      <c r="A62" t="s">
        <v>9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&lt;IPA_transcription&gt;ˈrõʔ&lt;/IPA_transcription&gt;</v>
      </c>
      <c r="D62" t="str">
        <f>CONCATENATE("&lt;gloss&gt;",'Word List'!C61,"&lt;/gloss&gt;")</f>
        <v>&lt;gloss&gt;green&lt;/gloss&gt;</v>
      </c>
      <c r="E62" t="s">
        <v>8</v>
      </c>
    </row>
    <row r="63" spans="1:5" ht="20.25">
      <c r="A63" t="s">
        <v>9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&lt;IPA_transcription&gt;wəˈravɪrat°&lt;/IPA_transcription&gt;</v>
      </c>
      <c r="D63" t="str">
        <f>CONCATENATE("&lt;gloss&gt;",'Word List'!C62,"&lt;/gloss&gt;")</f>
        <v>&lt;gloss&gt;talking&lt;/gloss&gt;</v>
      </c>
      <c r="E63" t="s">
        <v>8</v>
      </c>
    </row>
    <row r="64" spans="1:5" ht="20.25">
      <c r="A64" t="s">
        <v>9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&lt;IPA_transcription&gt;ˈʔapar&lt;/IPA_transcription&gt;</v>
      </c>
      <c r="D64" t="str">
        <f>CONCATENATE("&lt;gloss&gt;",'Word List'!C63,"&lt;/gloss&gt;")</f>
        <v>&lt;gloss&gt;one's older brother&lt;/gloss&gt;</v>
      </c>
      <c r="E64" t="s">
        <v>8</v>
      </c>
    </row>
    <row r="65" spans="1:5" ht="20.25">
      <c r="A65" t="s">
        <v>9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&lt;IPA_transcription&gt;ˈjaːm&lt;/IPA_transcription&gt;</v>
      </c>
      <c r="D65" t="str">
        <f>CONCATENATE("&lt;gloss&gt;",'Word List'!C64,"&lt;/gloss&gt;")</f>
        <v>&lt;gloss&gt;to be angry&lt;/gloss&gt;</v>
      </c>
      <c r="E65" t="s">
        <v>8</v>
      </c>
    </row>
    <row r="66" spans="1:5" ht="20.25">
      <c r="A66" t="s">
        <v>9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&lt;IPA_transcription&gt;maiˈjaʔ&lt;/IPA_transcription&gt;</v>
      </c>
      <c r="D66" t="str">
        <f>CONCATENATE("&lt;gloss&gt;",'Word List'!C65,"&lt;/gloss&gt;")</f>
        <v>&lt;gloss&gt;to ask a question&lt;/gloss&gt;</v>
      </c>
      <c r="E66" t="s">
        <v>8</v>
      </c>
    </row>
    <row r="67" spans="1:5" ht="20.25">
      <c r="A67" t="s">
        <v>9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&lt;IPA_transcription&gt;ɲəˈhai&lt;/IPA_transcription&gt;</v>
      </c>
      <c r="D67" t="str">
        <f>CONCATENATE("&lt;gloss&gt;",'Word List'!C66,"&lt;/gloss&gt;")</f>
        <v>&lt;gloss&gt;to do&lt;/gloss&gt;</v>
      </c>
      <c r="E67" t="s">
        <v>8</v>
      </c>
    </row>
    <row r="68" spans="1:5" ht="20.25">
      <c r="A68" t="s">
        <v>9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&lt;IPA_transcription&gt;wəˈɾəʔ&lt;/IPA_transcription&gt;</v>
      </c>
      <c r="D68" t="str">
        <f>CONCATENATE("&lt;gloss&gt;",'Word List'!C67,"&lt;/gloss&gt;")</f>
        <v>&lt;gloss&gt;yes&lt;/gloss&gt;</v>
      </c>
      <c r="E68" t="s">
        <v>8</v>
      </c>
    </row>
    <row r="69" spans="1:5" ht="20.25">
      <c r="A69" t="s">
        <v>9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&lt;IPA_transcription&gt;əˈwar, aˈwar&lt;/IPA_transcription&gt;</v>
      </c>
      <c r="D69" t="str">
        <f>CONCATENATE("&lt;gloss&gt;",'Word List'!C68,"&lt;/gloss&gt;")</f>
        <v>&lt;gloss&gt;one's tail&lt;/gloss&gt;</v>
      </c>
      <c r="E69" t="s">
        <v>8</v>
      </c>
    </row>
    <row r="70" spans="1:5" ht="20.25">
      <c r="A70" t="s">
        <v>9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&lt;IPA_transcription&gt;əˈt̩ʃawt&lt;/IPA_transcription&gt;</v>
      </c>
      <c r="D70" t="str">
        <f>CONCATENATE("&lt;gloss&gt;",'Word List'!C69,"&lt;/gloss&gt;")</f>
        <v>&lt;gloss&gt;raven&lt;/gloss&gt;</v>
      </c>
      <c r="E70" t="s">
        <v>8</v>
      </c>
    </row>
    <row r="71" spans="1:5" ht="20.25">
      <c r="A71" t="s">
        <v>9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&lt;IPA_transcription&gt;&lt;/IPA_transcription&gt;</v>
      </c>
      <c r="D71" t="str">
        <f>CONCATENATE("&lt;gloss&gt;",'Word List'!C70,"&lt;/gloss&gt;")</f>
        <v>&lt;gloss&gt;&lt;/gloss&gt;</v>
      </c>
      <c r="E71" t="s">
        <v>8</v>
      </c>
    </row>
    <row r="72" spans="1:5" ht="20.25">
      <c r="A72" t="s">
        <v>9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&lt;IPA_transcription&gt;ˈwiːljɪk&lt;/IPA_transcription&gt;</v>
      </c>
      <c r="D72" t="str">
        <f>CONCATENATE("&lt;gloss&gt;",'Word List'!C71,"&lt;/gloss&gt;")</f>
        <v>&lt;gloss&gt;marked up&lt;/gloss&gt;</v>
      </c>
      <c r="E72" t="s">
        <v>8</v>
      </c>
    </row>
    <row r="73" spans="1:5" ht="20.25">
      <c r="A73" t="s">
        <v>9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&lt;IPA_transcription&gt;ˈweɫ&lt;/IPA_transcription&gt;</v>
      </c>
      <c r="D73" t="str">
        <f>CONCATENATE("&lt;gloss&gt;",'Word List'!C72,"&lt;/gloss&gt;")</f>
        <v>&lt;gloss&gt;dish&lt;/gloss&gt;</v>
      </c>
      <c r="E73" t="s">
        <v>8</v>
      </c>
    </row>
    <row r="74" spans="1:5" ht="20.25">
      <c r="A74" t="s">
        <v>9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&lt;IPA_transcription&gt;ˈaijəʔ&lt;/IPA_transcription&gt;</v>
      </c>
      <c r="D74" t="str">
        <f>CONCATENATE("&lt;gloss&gt;",'Word List'!C73,"&lt;/gloss&gt;")</f>
        <v>&lt;gloss&gt;hair&lt;/gloss&gt;</v>
      </c>
      <c r="E74" t="s">
        <v>8</v>
      </c>
    </row>
    <row r="75" spans="1:5" ht="20.25">
      <c r="A75" t="s">
        <v>9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&lt;IPA_transcription&gt;muluˈlũ?&lt;/IPA_transcription&gt;</v>
      </c>
      <c r="D75" t="str">
        <f>CONCATENATE("&lt;gloss&gt;",'Word List'!C74,"&lt;/gloss&gt;")</f>
        <v>&lt;gloss&gt;bubbling&lt;/gloss&gt;</v>
      </c>
      <c r="E75" t="s">
        <v>8</v>
      </c>
    </row>
    <row r="76" spans="1:5" ht="20.25">
      <c r="A76" t="s">
        <v>9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&lt;IPA_transcription&gt;əˈmiːv&lt;/IPA_transcription&gt;</v>
      </c>
      <c r="D76" t="str">
        <f>CONCATENATE("&lt;gloss&gt;",'Word List'!C75,"&lt;/gloss&gt;")</f>
        <v>&lt;gloss&gt;one's going&lt;/gloss&gt;</v>
      </c>
      <c r="E76" t="s">
        <v>8</v>
      </c>
    </row>
    <row r="77" spans="1:5" ht="20.25">
      <c r="A77" t="s">
        <v>9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&lt;IPA_transcription&gt;ˈroːvkʰ&lt;/IPA_transcription&gt;</v>
      </c>
      <c r="D77" t="str">
        <f>CONCATENATE("&lt;gloss&gt;",'Word List'!C76,"&lt;/gloss&gt;")</f>
        <v>&lt;gloss&gt;matured foliage&lt;/gloss&gt;</v>
      </c>
      <c r="E77" t="s">
        <v>8</v>
      </c>
    </row>
    <row r="78" spans="1:5" ht="20.25">
      <c r="A78" t="s">
        <v>9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&lt;IPA_transcription&gt;aˈʔɵ̩tʃən&lt;/IPA_transcription&gt;</v>
      </c>
      <c r="D78" t="str">
        <f>CONCATENATE("&lt;gloss&gt;",'Word List'!C77,"&lt;/gloss&gt;")</f>
        <v>&lt;gloss&gt;one's getting&lt;/gloss&gt;</v>
      </c>
      <c r="E78" t="s">
        <v>8</v>
      </c>
    </row>
    <row r="79" spans="1:5" ht="20.25">
      <c r="A79" t="s">
        <v>9</v>
      </c>
      <c r="B79" t="str">
        <f>CONCATENATE("&lt;entry&gt;",'Word List'!A78,"&lt;/entry&gt;")</f>
        <v>&lt;entry&gt;77&lt;/entry&gt;</v>
      </c>
      <c r="C79" t="str">
        <f>CONCATENATE("&lt;IPA_transcription&gt;",'Word List'!B78,"&lt;/IPA_transcription&gt;")</f>
        <v>&lt;IPA_transcription&gt;ʃɷˈvekʰ&lt;/IPA_transcription&gt;</v>
      </c>
      <c r="D79" t="str">
        <f>CONCATENATE("&lt;gloss&gt;",'Word List'!C78,"&lt;/gloss&gt;")</f>
        <v>&lt;gloss&gt;indeed&lt;/gloss&gt;</v>
      </c>
      <c r="E79" t="s">
        <v>8</v>
      </c>
    </row>
    <row r="80" spans="1:5" ht="20.25">
      <c r="A80" t="s">
        <v>9</v>
      </c>
      <c r="B80" t="str">
        <f>CONCATENATE("&lt;entry&gt;",'Word List'!A79,"&lt;/entry&gt;")</f>
        <v>&lt;entry&gt;78&lt;/entry&gt;</v>
      </c>
      <c r="C80" t="str">
        <f>CONCATENATE("&lt;IPA_transcription&gt;",'Word List'!B79,"&lt;/IPA_transcription&gt;")</f>
        <v>&lt;IPA_transcription&gt;jeˈiviʔ&lt;/IPA_transcription&gt;</v>
      </c>
      <c r="D80" t="str">
        <f>CONCATENATE("&lt;gloss&gt;",'Word List'!C79,"&lt;/gloss&gt;")</f>
        <v>&lt;gloss&gt;to copy&lt;/gloss&gt;</v>
      </c>
      <c r="E80" t="s">
        <v>8</v>
      </c>
    </row>
    <row r="81" spans="1:5" ht="20.25">
      <c r="A81" t="s">
        <v>9</v>
      </c>
      <c r="B81" t="str">
        <f>CONCATENATE("&lt;entry&gt;",'Word List'!A80,"&lt;/entry&gt;")</f>
        <v>&lt;entry&gt;79&lt;/entry&gt;</v>
      </c>
      <c r="C81" t="str">
        <f>CONCATENATE("&lt;IPA_transcription&gt;",'Word List'!B80,"&lt;/IPA_transcription&gt;")</f>
        <v>&lt;IPA_transcription&gt;ˈpɵ̩nɷm&lt;/IPA_transcription&gt;</v>
      </c>
      <c r="D81" t="str">
        <f>CONCATENATE("&lt;gloss&gt;",'Word List'!C80,"&lt;/gloss&gt;")</f>
        <v>&lt;gloss&gt;worthless&lt;/gloss&gt;</v>
      </c>
      <c r="E81" t="s">
        <v>8</v>
      </c>
    </row>
    <row r="82" spans="1:5" ht="20.25">
      <c r="A82" t="s">
        <v>9</v>
      </c>
      <c r="B82" t="str">
        <f>CONCATENATE("&lt;entry&gt;",'Word List'!A81,"&lt;/entry&gt;")</f>
        <v>&lt;entry&gt;80&lt;/entry&gt;</v>
      </c>
      <c r="C82" t="str">
        <f>CONCATENATE("&lt;IPA_transcription&gt;",'Word List'!B81,"&lt;/IPA_transcription&gt;")</f>
        <v>&lt;IPA_transcription&gt;mɵˈhætniəm°&lt;/IPA_transcription&gt;</v>
      </c>
      <c r="D82" t="str">
        <f>CONCATENATE("&lt;gloss&gt;",'Word List'!C81,"&lt;/gloss&gt;")</f>
        <v>&lt;gloss&gt;I clan name of Morongo&lt;/gloss&gt;</v>
      </c>
      <c r="E82" t="s">
        <v>8</v>
      </c>
    </row>
    <row r="83" spans="1:5" ht="20.25">
      <c r="A83" t="s">
        <v>9</v>
      </c>
      <c r="B83" t="str">
        <f>CONCATENATE("&lt;entry&gt;",'Word List'!A82,"&lt;/entry&gt;")</f>
        <v>&lt;entry&gt;81&lt;/entry&gt;</v>
      </c>
      <c r="C83" t="str">
        <f>CONCATENATE("&lt;IPA_transcription&gt;",'Word List'!B82,"&lt;/IPA_transcription&gt;")</f>
        <v>&lt;IPA_transcription&gt;ɪ̩s̩o̩mən&lt;/IPA_transcription&gt;</v>
      </c>
      <c r="D83" t="str">
        <f>CONCATENATE("&lt;gloss&gt;",'Word List'!C82,"&lt;/gloss&gt;")</f>
        <v>&lt;gloss&gt;to disagree&lt;/gloss&gt;</v>
      </c>
      <c r="E83" t="s">
        <v>8</v>
      </c>
    </row>
    <row r="84" spans="1:5" ht="20.25">
      <c r="A84" t="s">
        <v>9</v>
      </c>
      <c r="B84" t="str">
        <f>CONCATENATE("&lt;entry&gt;",'Word List'!A83,"&lt;/entry&gt;")</f>
        <v>&lt;entry&gt;82&lt;/entry&gt;</v>
      </c>
      <c r="C84" t="str">
        <f>CONCATENATE("&lt;IPA_transcription&gt;",'Word List'!B83,"&lt;/IPA_transcription&gt;")</f>
        <v>&lt;IPA_transcription&gt;a̩ˈqa̩ŋəm&lt;/IPA_transcription&gt;</v>
      </c>
      <c r="D84" t="str">
        <f>CONCATENATE("&lt;gloss&gt;",'Word List'!C83,"&lt;/gloss&gt;")</f>
        <v>&lt;gloss&gt;one's whiskers&lt;/gloss&gt;</v>
      </c>
      <c r="E84" t="s">
        <v>8</v>
      </c>
    </row>
    <row r="85" spans="1:5" ht="20.25">
      <c r="A85" t="s">
        <v>9</v>
      </c>
      <c r="B85" t="str">
        <f>CONCATENATE("&lt;entry&gt;",'Word List'!A84,"&lt;/entry&gt;")</f>
        <v>&lt;entry&gt;83&lt;/entry&gt;</v>
      </c>
      <c r="C85" t="str">
        <f>CONCATENATE("&lt;IPA_transcription&gt;",'Word List'!B84,"&lt;/IPA_transcription&gt;")</f>
        <v>&lt;IPA_transcription&gt;&lt;/IPA_transcription&gt;</v>
      </c>
      <c r="D85" t="str">
        <f>CONCATENATE("&lt;gloss&gt;",'Word List'!C84,"&lt;/gloss&gt;")</f>
        <v>&lt;gloss&gt;&lt;/gloss&gt;</v>
      </c>
      <c r="E85" t="s">
        <v>8</v>
      </c>
    </row>
    <row r="86" spans="1:5" ht="20.25">
      <c r="A86" t="s">
        <v>9</v>
      </c>
      <c r="B86" t="str">
        <f>CONCATENATE("&lt;entry&gt;",'Word List'!A85,"&lt;/entry&gt;")</f>
        <v>&lt;entry&gt;84&lt;/entry&gt;</v>
      </c>
      <c r="C86" t="str">
        <f>CONCATENATE("&lt;IPA_transcription&gt;",'Word List'!B85,"&lt;/IPA_transcription&gt;")</f>
        <v>&lt;IPA_transcription&gt;ˈaijəʔ&lt;/IPA_transcription&gt;</v>
      </c>
      <c r="D86" t="str">
        <f>CONCATENATE("&lt;gloss&gt;",'Word List'!C85,"&lt;/gloss&gt;")</f>
        <v>&lt;gloss&gt;hair&lt;/gloss&gt;</v>
      </c>
      <c r="E86" t="s">
        <v>8</v>
      </c>
    </row>
    <row r="87" spans="1:5" ht="20.25">
      <c r="A87" t="s">
        <v>9</v>
      </c>
      <c r="B87" t="str">
        <f>CONCATENATE("&lt;entry&gt;",'Word List'!A86,"&lt;/entry&gt;")</f>
        <v>&lt;entry&gt;85&lt;/entry&gt;</v>
      </c>
      <c r="C87" t="str">
        <f>CONCATENATE("&lt;IPA_transcription&gt;",'Word List'!B86,"&lt;/IPA_transcription&gt;")</f>
        <v>&lt;IPA_transcription&gt;aiˈjəʔ&lt;/IPA_transcription&gt;</v>
      </c>
      <c r="D87" t="str">
        <f>CONCATENATE("&lt;gloss&gt;",'Word List'!C86,"&lt;/gloss&gt;")</f>
        <v>&lt;gloss&gt;one's mother, or almost&lt;/gloss&gt;</v>
      </c>
      <c r="E87" t="s">
        <v>8</v>
      </c>
    </row>
    <row r="88" spans="1:5" ht="20.25">
      <c r="A88" t="s">
        <v>9</v>
      </c>
      <c r="B88" t="str">
        <f>CONCATENATE("&lt;entry&gt;",'Word List'!A87,"&lt;/entry&gt;")</f>
        <v>&lt;entry&gt;86&lt;/entry&gt;</v>
      </c>
      <c r="C88" t="str">
        <f>CONCATENATE("&lt;IPA_transcription&gt;",'Word List'!B87,"&lt;/IPA_transcription&gt;")</f>
        <v>&lt;IPA_transcription&gt;ˈt̪umɷtʰ&lt;/IPA_transcription&gt;</v>
      </c>
      <c r="D88" t="str">
        <f>CONCATENATE("&lt;gloss&gt;",'Word List'!C87,"&lt;/gloss&gt;")</f>
        <v>&lt;gloss&gt;rock, stone&lt;/gloss&gt;</v>
      </c>
      <c r="E88" t="s">
        <v>8</v>
      </c>
    </row>
    <row r="89" spans="1:5" ht="20.25">
      <c r="A89" t="s">
        <v>9</v>
      </c>
      <c r="B89" t="str">
        <f>CONCATENATE("&lt;entry&gt;",'Word List'!A88,"&lt;/entry&gt;")</f>
        <v>&lt;entry&gt;87&lt;/entry&gt;</v>
      </c>
      <c r="C89" t="str">
        <f>CONCATENATE("&lt;IPA_transcription&gt;",'Word List'!B88,"&lt;/IPA_transcription&gt;")</f>
        <v>&lt;IPA_transcription&gt;tuˈmampkʰ&lt;/IPA_transcription&gt;</v>
      </c>
      <c r="D89" t="str">
        <f>CONCATENATE("&lt;gloss&gt;",'Word List'!C88,"&lt;/gloss&gt;")</f>
        <v>&lt;gloss&gt;quiet&lt;/gloss&gt;</v>
      </c>
      <c r="E89" t="s">
        <v>8</v>
      </c>
    </row>
    <row r="90" spans="1:5" ht="20.25">
      <c r="A90" t="s">
        <v>9</v>
      </c>
      <c r="B90" t="str">
        <f>CONCATENATE("&lt;entry&gt;",'Word List'!A89,"&lt;/entry&gt;")</f>
        <v>&lt;entry&gt;88&lt;/entry&gt;</v>
      </c>
      <c r="C90" t="str">
        <f>CONCATENATE("&lt;IPA_transcription&gt;",'Word List'!B89,"&lt;/IPA_transcription&gt;")</f>
        <v>&lt;IPA_transcription&gt;ˈhaʔtɪs&lt;/IPA_transcription&gt;</v>
      </c>
      <c r="D90" t="str">
        <f>CONCATENATE("&lt;gloss&gt;",'Word List'!C89,"&lt;/gloss&gt;")</f>
        <v>&lt;gloss&gt;sneeze&lt;/gloss&gt;</v>
      </c>
      <c r="E90" t="s">
        <v>8</v>
      </c>
    </row>
    <row r="91" spans="1:5" ht="20.25">
      <c r="A91" t="s">
        <v>9</v>
      </c>
      <c r="B91" t="str">
        <f>CONCATENATE("&lt;entry&gt;",'Word List'!A90,"&lt;/entry&gt;")</f>
        <v>&lt;entry&gt;89&lt;/entry&gt;</v>
      </c>
      <c r="C91" t="str">
        <f>CONCATENATE("&lt;IPA_transcription&gt;",'Word List'!B90,"&lt;/IPA_transcription&gt;")</f>
        <v>&lt;IPA_transcription&gt;tɪkaltɪkalq&lt;/IPA_transcription&gt;</v>
      </c>
      <c r="D91" t="str">
        <f>CONCATENATE("&lt;gloss&gt;",'Word List'!C90,"&lt;/gloss&gt;")</f>
        <v>&lt;gloss&gt;glitter or lightning&lt;/gloss&gt;</v>
      </c>
      <c r="E91" t="s">
        <v>8</v>
      </c>
    </row>
    <row r="92" spans="1:5" ht="20.25">
      <c r="A92" t="s">
        <v>9</v>
      </c>
      <c r="B92" t="str">
        <f>CONCATENATE("&lt;entry&gt;",'Word List'!A91,"&lt;/entry&gt;")</f>
        <v>&lt;entry&gt;90&lt;/entry&gt;</v>
      </c>
      <c r="C92" t="str">
        <f>CONCATENATE("&lt;IPA_transcription&gt;",'Word List'!B91,"&lt;/IPA_transcription&gt;")</f>
        <v>&lt;IPA_transcription&gt;&lt;/IPA_transcription&gt;</v>
      </c>
      <c r="D92" t="str">
        <f>CONCATENATE("&lt;gloss&gt;",'Word List'!C91,"&lt;/gloss&gt;")</f>
        <v>&lt;gloss&gt;Where are you going?&lt;/gloss&gt;</v>
      </c>
      <c r="E92" t="s">
        <v>8</v>
      </c>
    </row>
    <row r="93" spans="1:5" ht="20.25">
      <c r="A93" t="s">
        <v>9</v>
      </c>
      <c r="B93" t="str">
        <f>CONCATENATE("&lt;entry&gt;",'Word List'!A92,"&lt;/entry&gt;")</f>
        <v>&lt;entry&gt;91&lt;/entry&gt;</v>
      </c>
      <c r="C93" t="str">
        <f>CONCATENATE("&lt;IPA_transcription&gt;",'Word List'!B92,"&lt;/IPA_transcription&gt;")</f>
        <v>&lt;IPA_transcription&gt;&lt;/IPA_transcription&gt;</v>
      </c>
      <c r="D93" t="str">
        <f>CONCATENATE("&lt;gloss&gt;",'Word List'!C92,"&lt;/gloss&gt;")</f>
        <v>&lt;gloss&gt;Ariseǃ  Ariseǃ  The sun is already rising upon youǃ&lt;/gloss&gt;</v>
      </c>
      <c r="E93" t="s">
        <v>8</v>
      </c>
    </row>
    <row r="94" spans="1:5" ht="20.25">
      <c r="A94" t="s">
        <v>9</v>
      </c>
      <c r="B94" t="str">
        <f>CONCATENATE("&lt;entry&gt;",'Word List'!A93,"&lt;/entry&gt;")</f>
        <v>&lt;entry&gt;92&lt;/entry&gt;</v>
      </c>
      <c r="C94" t="str">
        <f>CONCATENATE("&lt;IPA_transcription&gt;",'Word List'!B93,"&lt;/IPA_transcription&gt;")</f>
        <v>&lt;IPA_transcription&gt;&lt;/IPA_transcription&gt;</v>
      </c>
      <c r="D94" t="str">
        <f>CONCATENATE("&lt;gloss&gt;",'Word List'!C93,"&lt;/gloss&gt;")</f>
        <v>&lt;gloss&gt;My goshǃ I am really sleepy.&lt;/gloss&gt;</v>
      </c>
      <c r="E94" t="s">
        <v>8</v>
      </c>
    </row>
    <row r="95" spans="1:5" ht="20.25">
      <c r="A95" t="s">
        <v>9</v>
      </c>
      <c r="B95" t="str">
        <f>CONCATENATE("&lt;entry&gt;",'Word List'!A94,"&lt;/entry&gt;")</f>
        <v>&lt;entry&gt;93&lt;/entry&gt;</v>
      </c>
      <c r="C95" t="str">
        <f>CONCATENATE("&lt;IPA_transcription&gt;",'Word List'!B94,"&lt;/IPA_transcription&gt;")</f>
        <v>&lt;IPA_transcription&gt;&lt;/IPA_transcription&gt;</v>
      </c>
      <c r="D95" t="str">
        <f>CONCATENATE("&lt;gloss&gt;",'Word List'!C94,"&lt;/gloss&gt;")</f>
        <v>&lt;gloss&gt;&lt;/gloss&gt;</v>
      </c>
      <c r="E95" t="s">
        <v>8</v>
      </c>
    </row>
    <row r="96" ht="20.25">
      <c r="A9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2006-07-14T19:04:04Z</dcterms:modified>
  <cp:category/>
  <cp:version/>
  <cp:contentType/>
  <cp:contentStatus/>
</cp:coreProperties>
</file>