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<sst xmlns="http://schemas.openxmlformats.org/spreadsheetml/2006/main" count="223" uniqueCount="117">
  <si>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</si>
  <si>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</si>
  <si>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</si>
  <si>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</si>
  <si>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</si>
  <si>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</si>
  <si>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</si>
  <si>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</si>
  <si>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</si>
  <si>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</si>
  <si>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Language Name:</t>
  </si>
  <si>
    <t>Quechua, South Bolivian (Cochambamba dialect)</t>
  </si>
  <si>
    <t>Transcription</t>
  </si>
  <si>
    <t>ˈpata</t>
  </si>
  <si>
    <t>ˈpʰata</t>
  </si>
  <si>
    <t>ˈpʼataɩj</t>
  </si>
  <si>
    <t>ˈtanta</t>
  </si>
  <si>
    <t>ˈtʰanta</t>
  </si>
  <si>
    <t>ˈtʼanta</t>
  </si>
  <si>
    <t>ˈkuyuɩj</t>
  </si>
  <si>
    <t>ˈkʰuyuɩj</t>
  </si>
  <si>
    <t>ˈkʼuyuɩj</t>
  </si>
  <si>
    <t>ˈgaʎu</t>
  </si>
  <si>
    <t>ˈqʰaʎu</t>
  </si>
  <si>
    <t>ˈqʼaʎu</t>
  </si>
  <si>
    <t>ˈtʃaka</t>
  </si>
  <si>
    <t>tʃʰaka</t>
  </si>
  <si>
    <t>tʃʼaka</t>
  </si>
  <si>
    <t>ˈmana</t>
  </si>
  <si>
    <t>ˈnana</t>
  </si>
  <si>
    <t>ˈɲãn</t>
  </si>
  <si>
    <t>ˈlawa</t>
  </si>
  <si>
    <t>ˈjawaɽ</t>
  </si>
  <si>
    <t>ˈwawa</t>
  </si>
  <si>
    <t>ˈxawa</t>
  </si>
  <si>
    <t>ˈʔaja</t>
  </si>
  <si>
    <t>ˈʔuja</t>
  </si>
  <si>
    <t>ˈama</t>
  </si>
  <si>
    <t>ˈima</t>
  </si>
  <si>
    <t>ˈuma</t>
  </si>
  <si>
    <t>ˈlampa</t>
  </si>
  <si>
    <t>ˈlampʼa</t>
  </si>
  <si>
    <t>ˈmati</t>
  </si>
  <si>
    <t>ˈmatʰi</t>
  </si>
  <si>
    <t>ˈmatʼi</t>
  </si>
  <si>
    <t>ˈxaku</t>
  </si>
  <si>
    <t>ˈxakʼu</t>
  </si>
  <si>
    <t>loˈgotu</t>
  </si>
  <si>
    <t>ˈloqʼo</t>
  </si>
  <si>
    <t>ˈlaqʰa</t>
  </si>
  <si>
    <t>ˈlaqʼa</t>
  </si>
  <si>
    <t>ʎuˈtʃʰikuɩj</t>
  </si>
  <si>
    <t>ʎuˈtʃʼikuɩj</t>
  </si>
  <si>
    <t>juˈjakuɩj</t>
  </si>
  <si>
    <t>ˈwila</t>
  </si>
  <si>
    <t>ˈwijaɩj</t>
  </si>
  <si>
    <t>ˈtʃʼataɩj</t>
  </si>
  <si>
    <t>ˈkaɾu</t>
  </si>
  <si>
    <t>ˈkiɾu</t>
  </si>
  <si>
    <t>ˈmamaɩj</t>
  </si>
  <si>
    <t>ˈmãna</t>
  </si>
  <si>
    <t>ˈmãɲaɩj</t>
  </si>
  <si>
    <t>ˈqʼala</t>
  </si>
  <si>
    <t>ˈqʼaja</t>
  </si>
  <si>
    <t>ʎuˈʎakuɩj</t>
  </si>
  <si>
    <t>ˈtʃʼutaɩj</t>
  </si>
  <si>
    <t>above</t>
  </si>
  <si>
    <t>5 centavos</t>
  </si>
  <si>
    <t>to bite</t>
  </si>
  <si>
    <t>joined</t>
  </si>
  <si>
    <t>used</t>
  </si>
  <si>
    <t>bread</t>
  </si>
  <si>
    <t>to move</t>
  </si>
  <si>
    <t>to whistle</t>
  </si>
  <si>
    <t>to twist</t>
  </si>
  <si>
    <t>tongue</t>
  </si>
  <si>
    <t>shawl store</t>
  </si>
  <si>
    <t>tomato and locoto sauce</t>
  </si>
  <si>
    <t>bridge</t>
  </si>
  <si>
    <t>large ant</t>
  </si>
  <si>
    <t>hoarse throat</t>
  </si>
  <si>
    <t>no</t>
  </si>
  <si>
    <t>pain</t>
  </si>
  <si>
    <t>road</t>
  </si>
  <si>
    <t>soup</t>
  </si>
  <si>
    <t>blood</t>
  </si>
  <si>
    <t>baby</t>
  </si>
  <si>
    <t>out</t>
  </si>
  <si>
    <t>corpse</t>
  </si>
  <si>
    <t>face</t>
  </si>
  <si>
    <t>what</t>
  </si>
  <si>
    <t>head</t>
  </si>
  <si>
    <t>spade</t>
  </si>
  <si>
    <t>beaten to the earth</t>
  </si>
  <si>
    <t>checkmate</t>
  </si>
  <si>
    <t>cup</t>
  </si>
  <si>
    <t>tight</t>
  </si>
  <si>
    <t>let's go</t>
  </si>
  <si>
    <t>flour</t>
  </si>
  <si>
    <t>hot pepper</t>
  </si>
  <si>
    <t>sheep wool hat</t>
  </si>
  <si>
    <t>dark</t>
  </si>
  <si>
    <t>insipid</t>
  </si>
  <si>
    <t>to skin</t>
  </si>
  <si>
    <t>to annoint</t>
  </si>
  <si>
    <t>my mother</t>
  </si>
  <si>
    <t>lend</t>
  </si>
  <si>
    <t>all</t>
  </si>
  <si>
    <t>tomorrow</t>
  </si>
  <si>
    <t>to fib</t>
  </si>
  <si>
    <t>to remember</t>
  </si>
  <si>
    <t>candle</t>
  </si>
  <si>
    <t>to inform</t>
  </si>
  <si>
    <t>to denounce</t>
  </si>
  <si>
    <t>to cut in two using the hand</t>
  </si>
  <si>
    <t>far</t>
  </si>
  <si>
    <t>tooth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</si>
</sst>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2"/>
  <sheetViews>
    <sheetView tabSelected="1" zoomScale="115" zoomScaleNormal="115" workbookViewId="0" topLeftCell="A37">
      <selection activeCell="A55" sqref="A55"/>
    </sheetView>
  </sheetViews>
  <sheetFormatPr defaultColWidth="8.796875" defaultRowHeight="15"/>
  <cols>
    <col min="1" max="1" width="5.09765625" style="0" customWidth="1"/>
    <col min="2" max="2" width="34.09765625" style="0" customWidth="1"/>
    <col min="3" max="3" width="62.09765625" style="0" customWidth="1"/>
    <col min="4" max="4" width="51.59765625" style="0" customWidth="1"/>
  </cols>
  <sheetData>
    <row r="1" spans="1:3" ht="20.25">
      <c r="A1" s="1"/>
      <c r="B1" s="1" t="s">
        <v>10</v>
      </c>
      <c r="C1" s="1" t="s">
        <v>11</v>
      </c>
    </row>
    <row r="2" spans="1:3" ht="20.25">
      <c r="A2" s="1"/>
      <c r="B2" s="1" t="s">
        <v>12</v>
      </c>
      <c r="C2" s="1" t="s">
        <v>0</v>
      </c>
    </row>
    <row r="3" spans="1:3" ht="20.25">
      <c r="A3" s="1">
        <v>1</v>
      </c>
      <c r="B3" s="1" t="s">
        <v>13</v>
      </c>
      <c r="C3" s="1" t="s">
        <v>66</v>
      </c>
    </row>
    <row r="4" spans="1:3" ht="20.25">
      <c r="A4" s="1">
        <v>2</v>
      </c>
      <c r="B4" s="1" t="s">
        <v>14</v>
      </c>
      <c r="C4" s="1" t="s">
        <v>67</v>
      </c>
    </row>
    <row r="5" spans="1:3" ht="20.25">
      <c r="A5" s="1">
        <v>3</v>
      </c>
      <c r="B5" s="1" t="s">
        <v>15</v>
      </c>
      <c r="C5" s="1" t="s">
        <v>68</v>
      </c>
    </row>
    <row r="6" spans="1:3" ht="20.25">
      <c r="A6" s="1">
        <v>4</v>
      </c>
      <c r="B6" s="1" t="s">
        <v>16</v>
      </c>
      <c r="C6" s="1" t="s">
        <v>69</v>
      </c>
    </row>
    <row r="7" spans="1:3" ht="20.25">
      <c r="A7" s="1">
        <v>5</v>
      </c>
      <c r="B7" s="1" t="s">
        <v>17</v>
      </c>
      <c r="C7" s="1" t="s">
        <v>70</v>
      </c>
    </row>
    <row r="8" spans="1:3" ht="20.25">
      <c r="A8" s="1">
        <v>6</v>
      </c>
      <c r="B8" s="1" t="s">
        <v>18</v>
      </c>
      <c r="C8" s="1" t="s">
        <v>71</v>
      </c>
    </row>
    <row r="9" spans="1:3" ht="20.25">
      <c r="A9" s="1">
        <v>7</v>
      </c>
      <c r="B9" s="1" t="s">
        <v>19</v>
      </c>
      <c r="C9" s="1" t="s">
        <v>72</v>
      </c>
    </row>
    <row r="10" spans="1:3" ht="20.25">
      <c r="A10" s="1">
        <v>8</v>
      </c>
      <c r="B10" s="1" t="s">
        <v>20</v>
      </c>
      <c r="C10" s="1" t="s">
        <v>73</v>
      </c>
    </row>
    <row r="11" spans="1:3" ht="20.25">
      <c r="A11" s="1">
        <v>9</v>
      </c>
      <c r="B11" s="1" t="s">
        <v>21</v>
      </c>
      <c r="C11" s="1" t="s">
        <v>74</v>
      </c>
    </row>
    <row r="12" spans="1:3" ht="20.25">
      <c r="A12" s="1">
        <v>10</v>
      </c>
      <c r="B12" s="1" t="s">
        <v>22</v>
      </c>
      <c r="C12" s="1" t="s">
        <v>75</v>
      </c>
    </row>
    <row r="13" spans="1:3" ht="20.25">
      <c r="A13" s="1">
        <v>11</v>
      </c>
      <c r="B13" s="1" t="s">
        <v>23</v>
      </c>
      <c r="C13" s="1" t="s">
        <v>76</v>
      </c>
    </row>
    <row r="14" spans="1:3" ht="20.25">
      <c r="A14" s="1">
        <v>12</v>
      </c>
      <c r="B14" s="1" t="s">
        <v>24</v>
      </c>
      <c r="C14" s="1" t="s">
        <v>77</v>
      </c>
    </row>
    <row r="15" spans="1:3" ht="20.25">
      <c r="A15" s="1">
        <v>13</v>
      </c>
      <c r="B15" s="1" t="s">
        <v>25</v>
      </c>
      <c r="C15" s="1" t="s">
        <v>78</v>
      </c>
    </row>
    <row r="16" spans="1:3" ht="20.25">
      <c r="A16" s="1">
        <v>14</v>
      </c>
      <c r="B16" s="1" t="s">
        <v>26</v>
      </c>
      <c r="C16" s="1" t="s">
        <v>79</v>
      </c>
    </row>
    <row r="17" spans="1:3" ht="20.25">
      <c r="A17" s="1">
        <v>15</v>
      </c>
      <c r="B17" s="1" t="s">
        <v>27</v>
      </c>
      <c r="C17" s="1" t="s">
        <v>80</v>
      </c>
    </row>
    <row r="18" spans="1:3" ht="20.25">
      <c r="A18" s="1">
        <v>16</v>
      </c>
      <c r="B18" s="1" t="s">
        <v>28</v>
      </c>
      <c r="C18" s="1" t="s">
        <v>81</v>
      </c>
    </row>
    <row r="19" spans="1:3" ht="20.25">
      <c r="A19" s="1">
        <v>17</v>
      </c>
      <c r="B19" s="1" t="s">
        <v>29</v>
      </c>
      <c r="C19" s="1" t="s">
        <v>82</v>
      </c>
    </row>
    <row r="20" spans="1:3" ht="20.25">
      <c r="A20" s="1">
        <v>18</v>
      </c>
      <c r="B20" s="1" t="s">
        <v>30</v>
      </c>
      <c r="C20" s="1" t="s">
        <v>83</v>
      </c>
    </row>
    <row r="21" spans="1:3" ht="20.25">
      <c r="A21" s="1">
        <v>19</v>
      </c>
      <c r="B21" s="1" t="s">
        <v>31</v>
      </c>
      <c r="C21" s="1" t="s">
        <v>84</v>
      </c>
    </row>
    <row r="22" spans="1:3" ht="20.25">
      <c r="A22" s="1">
        <v>20</v>
      </c>
      <c r="B22" s="1" t="s">
        <v>32</v>
      </c>
      <c r="C22" s="1" t="s">
        <v>85</v>
      </c>
    </row>
    <row r="23" spans="1:3" ht="20.25">
      <c r="A23" s="1">
        <v>21</v>
      </c>
      <c r="B23" s="1" t="s">
        <v>33</v>
      </c>
      <c r="C23" s="1" t="s">
        <v>86</v>
      </c>
    </row>
    <row r="24" spans="1:3" ht="20.25">
      <c r="A24" s="1">
        <v>22</v>
      </c>
      <c r="B24" s="1" t="s">
        <v>34</v>
      </c>
      <c r="C24" s="1" t="s">
        <v>87</v>
      </c>
    </row>
    <row r="25" spans="1:3" ht="20.25">
      <c r="A25" s="1">
        <v>23</v>
      </c>
      <c r="B25" s="1" t="s">
        <v>35</v>
      </c>
      <c r="C25" s="1" t="s">
        <v>88</v>
      </c>
    </row>
    <row r="26" spans="1:3" ht="20.25">
      <c r="A26" s="1">
        <v>24</v>
      </c>
      <c r="B26" s="1" t="s">
        <v>36</v>
      </c>
      <c r="C26" s="1" t="s">
        <v>89</v>
      </c>
    </row>
    <row r="27" spans="1:3" ht="20.25">
      <c r="A27" s="1">
        <v>25</v>
      </c>
      <c r="B27" s="1" t="s">
        <v>37</v>
      </c>
      <c r="C27" s="1" t="s">
        <v>81</v>
      </c>
    </row>
    <row r="28" spans="1:3" ht="20.25">
      <c r="A28" s="1">
        <v>26</v>
      </c>
      <c r="B28" s="1" t="s">
        <v>38</v>
      </c>
      <c r="C28" s="1" t="s">
        <v>90</v>
      </c>
    </row>
    <row r="29" spans="1:3" ht="20.25">
      <c r="A29" s="1">
        <v>27</v>
      </c>
      <c r="B29" s="1" t="s">
        <v>39</v>
      </c>
      <c r="C29" s="1" t="s">
        <v>91</v>
      </c>
    </row>
    <row r="30" spans="1:3" ht="20.25">
      <c r="A30" s="1">
        <v>28</v>
      </c>
      <c r="B30" s="1" t="s">
        <v>40</v>
      </c>
      <c r="C30" s="1" t="s">
        <v>92</v>
      </c>
    </row>
    <row r="31" spans="1:3" ht="20.25">
      <c r="A31" s="1">
        <v>29</v>
      </c>
      <c r="B31" s="1" t="s">
        <v>41</v>
      </c>
      <c r="C31" s="1" t="s">
        <v>93</v>
      </c>
    </row>
    <row r="32" spans="1:3" ht="20.25">
      <c r="A32" s="1">
        <v>30</v>
      </c>
      <c r="B32" s="1" t="s">
        <v>42</v>
      </c>
      <c r="C32" s="1" t="s">
        <v>94</v>
      </c>
    </row>
    <row r="33" spans="1:3" ht="20.25">
      <c r="A33" s="1">
        <v>31</v>
      </c>
      <c r="B33" s="1" t="s">
        <v>43</v>
      </c>
      <c r="C33" s="1" t="s">
        <v>95</v>
      </c>
    </row>
    <row r="34" spans="1:3" ht="20.25">
      <c r="A34" s="1">
        <v>32</v>
      </c>
      <c r="B34" s="1" t="s">
        <v>44</v>
      </c>
      <c r="C34" s="1" t="s">
        <v>96</v>
      </c>
    </row>
    <row r="35" spans="1:3" ht="20.25">
      <c r="A35" s="1">
        <v>33</v>
      </c>
      <c r="B35" s="1" t="s">
        <v>45</v>
      </c>
      <c r="C35" s="1" t="s">
        <v>97</v>
      </c>
    </row>
    <row r="36" spans="1:3" ht="20.25">
      <c r="A36" s="1">
        <v>34</v>
      </c>
      <c r="B36" s="1" t="s">
        <v>46</v>
      </c>
      <c r="C36" s="1" t="s">
        <v>98</v>
      </c>
    </row>
    <row r="37" spans="1:3" ht="20.25">
      <c r="A37" s="1">
        <v>35</v>
      </c>
      <c r="B37" s="1" t="s">
        <v>47</v>
      </c>
      <c r="C37" s="1" t="s">
        <v>99</v>
      </c>
    </row>
    <row r="38" spans="1:3" ht="20.25">
      <c r="A38" s="1">
        <v>36</v>
      </c>
      <c r="B38" s="1" t="s">
        <v>48</v>
      </c>
      <c r="C38" s="1" t="s">
        <v>100</v>
      </c>
    </row>
    <row r="39" spans="1:3" ht="20.25">
      <c r="A39" s="1">
        <v>37</v>
      </c>
      <c r="B39" s="1" t="s">
        <v>49</v>
      </c>
      <c r="C39" s="1" t="s">
        <v>101</v>
      </c>
    </row>
    <row r="40" spans="1:3" ht="20.25">
      <c r="A40" s="1">
        <v>38</v>
      </c>
      <c r="B40" s="1" t="s">
        <v>50</v>
      </c>
      <c r="C40" s="1" t="s">
        <v>102</v>
      </c>
    </row>
    <row r="41" spans="1:3" ht="20.25">
      <c r="A41" s="1">
        <v>39</v>
      </c>
      <c r="B41" s="1" t="s">
        <v>51</v>
      </c>
      <c r="C41" s="1" t="s">
        <v>103</v>
      </c>
    </row>
    <row r="42" spans="1:3" ht="20.25">
      <c r="A42" s="1">
        <v>40</v>
      </c>
      <c r="B42" s="1" t="s">
        <v>52</v>
      </c>
      <c r="C42" s="1" t="s">
        <v>104</v>
      </c>
    </row>
    <row r="43" spans="1:3" ht="20.25">
      <c r="A43" s="1">
        <v>41</v>
      </c>
      <c r="B43" s="1" t="s">
        <v>59</v>
      </c>
      <c r="C43" s="1" t="s">
        <v>105</v>
      </c>
    </row>
    <row r="44" spans="1:3" ht="20.25">
      <c r="A44" s="1">
        <v>42</v>
      </c>
      <c r="B44" s="1" t="s">
        <v>60</v>
      </c>
      <c r="C44" s="1" t="s">
        <v>81</v>
      </c>
    </row>
    <row r="45" spans="1:3" ht="20.25">
      <c r="A45" s="1">
        <v>43</v>
      </c>
      <c r="B45" s="1" t="s">
        <v>61</v>
      </c>
      <c r="C45" s="1" t="s">
        <v>106</v>
      </c>
    </row>
    <row r="46" spans="1:3" ht="20.25">
      <c r="A46" s="1">
        <v>44</v>
      </c>
      <c r="B46" s="1" t="s">
        <v>62</v>
      </c>
      <c r="C46" s="1" t="s">
        <v>107</v>
      </c>
    </row>
    <row r="47" spans="1:3" ht="20.25">
      <c r="A47" s="1">
        <v>45</v>
      </c>
      <c r="B47" s="1" t="s">
        <v>63</v>
      </c>
      <c r="C47" s="1" t="s">
        <v>108</v>
      </c>
    </row>
    <row r="48" spans="1:3" ht="20.25">
      <c r="A48" s="1">
        <v>46</v>
      </c>
      <c r="B48" s="1" t="s">
        <v>64</v>
      </c>
      <c r="C48" s="1" t="s">
        <v>109</v>
      </c>
    </row>
    <row r="49" spans="1:3" ht="20.25">
      <c r="A49" s="1">
        <v>47</v>
      </c>
      <c r="B49" s="1" t="s">
        <v>53</v>
      </c>
      <c r="C49" s="1" t="s">
        <v>110</v>
      </c>
    </row>
    <row r="50" spans="1:3" ht="20.25">
      <c r="A50" s="1">
        <v>48</v>
      </c>
      <c r="B50" s="1" t="s">
        <v>54</v>
      </c>
      <c r="C50" s="1" t="s">
        <v>111</v>
      </c>
    </row>
    <row r="51" spans="1:3" ht="20.25">
      <c r="A51" s="1">
        <v>49</v>
      </c>
      <c r="B51" s="1" t="s">
        <v>55</v>
      </c>
      <c r="C51" s="1" t="s">
        <v>112</v>
      </c>
    </row>
    <row r="52" spans="1:3" ht="20.25">
      <c r="A52" s="1">
        <v>50</v>
      </c>
      <c r="B52" s="1" t="s">
        <v>56</v>
      </c>
      <c r="C52" s="1" t="s">
        <v>113</v>
      </c>
    </row>
    <row r="53" spans="1:3" ht="20.25">
      <c r="A53" s="1">
        <v>51</v>
      </c>
      <c r="B53" s="1" t="s">
        <v>65</v>
      </c>
      <c r="C53" s="1" t="s">
        <v>114</v>
      </c>
    </row>
    <row r="54" spans="1:3" ht="20.25">
      <c r="A54" s="1">
        <v>52</v>
      </c>
      <c r="B54" s="1" t="s">
        <v>57</v>
      </c>
      <c r="C54" s="1" t="s">
        <v>115</v>
      </c>
    </row>
    <row r="55" spans="1:3" ht="20.25">
      <c r="A55" s="1">
        <v>53</v>
      </c>
      <c r="B55" s="1" t="s">
        <v>58</v>
      </c>
      <c r="C55" s="1" t="s">
        <v>116</v>
      </c>
    </row>
    <row r="56" spans="1:3" ht="20.25">
      <c r="A56" s="1"/>
      <c r="B56" s="1"/>
      <c r="C56" s="1"/>
    </row>
    <row r="57" spans="1:3" ht="20.25">
      <c r="A57" s="1"/>
      <c r="B57" s="1"/>
      <c r="C57" s="1"/>
    </row>
    <row r="58" spans="1:3" ht="20.25">
      <c r="A58" s="1"/>
      <c r="B58" s="1"/>
      <c r="C58" s="1"/>
    </row>
    <row r="59" spans="1:3" ht="20.25">
      <c r="A59" s="1"/>
      <c r="B59" s="1"/>
      <c r="C59" s="1"/>
    </row>
    <row r="60" spans="1:3" ht="20.25">
      <c r="A60" s="1"/>
      <c r="B60" s="1"/>
      <c r="C60" s="1"/>
    </row>
    <row r="61" spans="1:3" ht="20.25">
      <c r="A61" s="1"/>
      <c r="B61" s="1"/>
      <c r="C61" s="1"/>
    </row>
    <row r="62" spans="1:3" ht="20.25">
      <c r="A62" s="1"/>
      <c r="B62" s="1"/>
      <c r="C62" s="1"/>
    </row>
    <row r="63" spans="1:3" ht="20.25">
      <c r="A63" s="1"/>
      <c r="B63" s="1"/>
      <c r="C63" s="1"/>
    </row>
    <row r="64" spans="1:3" ht="20.25">
      <c r="A64" s="1"/>
      <c r="B64" s="1"/>
      <c r="C64" s="1"/>
    </row>
    <row r="65" spans="1:3" ht="20.25">
      <c r="A65" s="1"/>
      <c r="B65" s="1"/>
      <c r="C65" s="1"/>
    </row>
    <row r="66" spans="1:3" ht="20.25">
      <c r="A66" s="1"/>
      <c r="B66" s="1"/>
      <c r="C66" s="1"/>
    </row>
    <row r="67" spans="1:3" ht="20.25">
      <c r="A67" s="1"/>
      <c r="B67" s="1"/>
      <c r="C67" s="1"/>
    </row>
    <row r="68" spans="1:3" ht="20.25">
      <c r="A68" s="1"/>
      <c r="B68" s="1"/>
      <c r="C68" s="1"/>
    </row>
    <row r="69" spans="1:3" ht="20.25">
      <c r="A69" s="1"/>
      <c r="B69" s="1"/>
      <c r="C69" s="1"/>
    </row>
    <row r="70" spans="1:3" ht="20.25">
      <c r="A70" s="1"/>
      <c r="B70" s="1"/>
      <c r="C70" s="1"/>
    </row>
    <row r="71" spans="1:3" ht="20.25">
      <c r="A71" s="1"/>
      <c r="B71" s="1"/>
      <c r="C71" s="1"/>
    </row>
    <row r="72" spans="1:3" ht="20.25">
      <c r="A72" s="1"/>
      <c r="B72" s="1"/>
      <c r="C72" s="1"/>
    </row>
    <row r="73" spans="1:3" ht="20.25">
      <c r="A73" s="1"/>
      <c r="B73" s="1"/>
      <c r="C73" s="1"/>
    </row>
    <row r="74" spans="1:3" ht="20.25">
      <c r="A74" s="1"/>
      <c r="B74" s="1"/>
      <c r="C74" s="1"/>
    </row>
    <row r="75" spans="1:3" ht="20.25">
      <c r="A75" s="1"/>
      <c r="B75" s="1"/>
      <c r="C75" s="1"/>
    </row>
    <row r="76" spans="1:3" ht="20.25">
      <c r="A76" s="1"/>
      <c r="B76" s="1"/>
      <c r="C76" s="1"/>
    </row>
    <row r="77" spans="1:3" ht="20.25">
      <c r="A77" s="1"/>
      <c r="B77" s="1"/>
      <c r="C77" s="1"/>
    </row>
    <row r="78" spans="1:3" ht="20.25">
      <c r="A78" s="1"/>
      <c r="B78" s="1"/>
      <c r="C78" s="1"/>
    </row>
    <row r="79" spans="1:3" ht="20.25">
      <c r="A79" s="1"/>
      <c r="B79" s="1"/>
      <c r="C79" s="1"/>
    </row>
    <row r="80" spans="1:3" ht="20.25">
      <c r="A80" s="1"/>
      <c r="B80" s="1"/>
      <c r="C80" s="1"/>
    </row>
    <row r="81" spans="1:3" ht="20.25">
      <c r="A81" s="1"/>
      <c r="B81" s="1"/>
      <c r="C81" s="1"/>
    </row>
    <row r="82" spans="1:3" ht="20.25">
      <c r="A82" s="1"/>
      <c r="B82" s="1"/>
      <c r="C82" s="1"/>
    </row>
    <row r="83" spans="1:3" ht="20.25">
      <c r="A83" s="1"/>
      <c r="B83" s="1"/>
      <c r="C83" s="1"/>
    </row>
    <row r="84" spans="1:3" ht="20.25">
      <c r="A84" s="1"/>
      <c r="B84" s="1"/>
      <c r="C84" s="1"/>
    </row>
    <row r="85" spans="1:3" ht="20.25">
      <c r="A85" s="1"/>
      <c r="B85" s="1"/>
      <c r="C85" s="1"/>
    </row>
    <row r="86" spans="1:3" ht="20.25">
      <c r="A86" s="1"/>
      <c r="B86" s="1"/>
      <c r="C86" s="1"/>
    </row>
    <row r="87" spans="1:3" ht="20.25">
      <c r="A87" s="1"/>
      <c r="B87" s="1"/>
      <c r="C87" s="1"/>
    </row>
    <row r="88" spans="1:3" ht="20.25">
      <c r="A88" s="1"/>
      <c r="B88" s="1"/>
      <c r="C88" s="1"/>
    </row>
    <row r="89" spans="1:3" ht="20.25">
      <c r="A89" s="1"/>
      <c r="B89" s="1"/>
      <c r="C89" s="1"/>
    </row>
    <row r="90" spans="1:3" ht="20.25">
      <c r="A90" s="1"/>
      <c r="B90" s="1"/>
      <c r="C90" s="1"/>
    </row>
    <row r="91" spans="1:3" ht="20.25">
      <c r="A91" s="1"/>
      <c r="B91" s="1"/>
      <c r="C91" s="1"/>
    </row>
    <row r="92" spans="1:3" ht="20.25">
      <c r="A92" s="1"/>
      <c r="B92" s="1"/>
      <c r="C92" s="1"/>
    </row>
    <row r="93" spans="1:3" ht="20.25">
      <c r="A93" s="1"/>
      <c r="B93" s="1"/>
      <c r="C93" s="1"/>
    </row>
    <row r="94" spans="1:3" ht="20.25">
      <c r="A94" s="1"/>
      <c r="B94" s="1"/>
      <c r="C94" s="1"/>
    </row>
    <row r="95" spans="1:3" ht="20.25">
      <c r="A95" s="1"/>
      <c r="B95" s="1"/>
      <c r="C95" s="1"/>
    </row>
    <row r="96" spans="1:3" ht="20.25">
      <c r="A96" s="1"/>
      <c r="B96" s="1"/>
      <c r="C96" s="1"/>
    </row>
    <row r="97" spans="1:3" ht="20.25">
      <c r="A97" s="1"/>
      <c r="B97" s="1"/>
      <c r="C97" s="1"/>
    </row>
    <row r="98" spans="1:3" ht="20.25">
      <c r="A98" s="1"/>
      <c r="B98" s="1"/>
      <c r="C98" s="1"/>
    </row>
    <row r="99" spans="1:3" ht="20.25">
      <c r="A99" s="1"/>
      <c r="B99" s="1"/>
      <c r="C99" s="1"/>
    </row>
    <row r="100" spans="1:3" ht="20.25">
      <c r="A100" s="1"/>
      <c r="B100" s="1"/>
      <c r="C100" s="1"/>
    </row>
    <row r="101" spans="1:3" ht="20.25">
      <c r="A101" s="1"/>
      <c r="B101" s="1"/>
      <c r="C101" s="1"/>
    </row>
    <row r="102" spans="1:3" ht="20.25">
      <c r="A102" s="1"/>
      <c r="B102" s="1"/>
      <c r="C102" s="1"/>
    </row>
    <row r="103" spans="1:3" ht="20.25">
      <c r="A103" s="1"/>
      <c r="B103" s="1"/>
      <c r="C103" s="1"/>
    </row>
    <row r="104" spans="1:3" ht="20.25">
      <c r="A104" s="1"/>
      <c r="B104" s="1"/>
      <c r="C104" s="1"/>
    </row>
    <row r="105" spans="1:3" ht="20.25">
      <c r="A105" s="1"/>
      <c r="B105" s="1"/>
      <c r="C105" s="1"/>
    </row>
    <row r="106" spans="1:3" ht="20.25">
      <c r="A106" s="1"/>
      <c r="B106" s="1"/>
      <c r="C106" s="1"/>
    </row>
    <row r="107" spans="1:3" ht="20.25">
      <c r="A107" s="1"/>
      <c r="B107" s="1"/>
      <c r="C107" s="1"/>
    </row>
    <row r="108" spans="1:3" ht="20.25">
      <c r="A108" s="1"/>
      <c r="B108" s="1"/>
      <c r="C108" s="1"/>
    </row>
    <row r="109" spans="1:3" ht="20.25">
      <c r="A109" s="1"/>
      <c r="B109" s="1"/>
      <c r="C109" s="1"/>
    </row>
    <row r="110" spans="1:3" ht="20.25">
      <c r="A110" s="1"/>
      <c r="B110" s="1"/>
      <c r="C110" s="1"/>
    </row>
    <row r="111" spans="1:3" ht="20.25">
      <c r="A111" s="1"/>
      <c r="B111" s="1"/>
      <c r="C111" s="1"/>
    </row>
    <row r="112" spans="1:3" ht="20.25">
      <c r="A112" s="1"/>
      <c r="B112" s="1"/>
      <c r="C112" s="1"/>
    </row>
    <row r="113" spans="1:3" ht="20.25">
      <c r="A113" s="1"/>
      <c r="B113" s="1"/>
      <c r="C113" s="1"/>
    </row>
    <row r="114" spans="1:3" ht="20.25">
      <c r="A114" s="1"/>
      <c r="B114" s="1"/>
      <c r="C114" s="1"/>
    </row>
    <row r="115" spans="1:3" ht="20.25">
      <c r="A115" s="1"/>
      <c r="B115" s="1"/>
      <c r="C115" s="1"/>
    </row>
    <row r="116" spans="1:3" ht="20.25">
      <c r="A116" s="1"/>
      <c r="B116" s="1"/>
      <c r="C116" s="1"/>
    </row>
    <row r="117" spans="1:3" ht="20.25">
      <c r="A117" s="1"/>
      <c r="B117" s="1"/>
      <c r="C117" s="1"/>
    </row>
    <row r="118" spans="1:3" ht="20.25">
      <c r="A118" s="1"/>
      <c r="B118" s="1"/>
      <c r="C118" s="1"/>
    </row>
    <row r="119" spans="1:3" ht="20.25">
      <c r="A119" s="1"/>
      <c r="B119" s="1"/>
      <c r="C119" s="1"/>
    </row>
    <row r="120" spans="1:3" ht="20.25">
      <c r="A120" s="1"/>
      <c r="B120" s="1"/>
      <c r="C120" s="1"/>
    </row>
    <row r="121" spans="1:3" ht="20.25">
      <c r="A121" s="1"/>
      <c r="B121" s="1"/>
      <c r="C121" s="1"/>
    </row>
    <row r="122" spans="1:3" ht="20.25">
      <c r="A122" s="1"/>
      <c r="B122" s="1"/>
      <c r="C122" s="1"/>
    </row>
    <row r="123" spans="1:3" ht="20.25">
      <c r="A123" s="1"/>
      <c r="B123" s="1"/>
      <c r="C123" s="1"/>
    </row>
    <row r="124" spans="1:3" ht="20.25">
      <c r="A124" s="1"/>
      <c r="B124" s="1"/>
      <c r="C124" s="1"/>
    </row>
    <row r="125" spans="1:3" ht="20.25">
      <c r="A125" s="1"/>
      <c r="B125" s="1"/>
      <c r="C125" s="1"/>
    </row>
    <row r="126" spans="1:3" ht="20.25">
      <c r="A126" s="1"/>
      <c r="B126" s="1"/>
      <c r="C126" s="1"/>
    </row>
    <row r="127" spans="1:3" ht="20.25">
      <c r="A127" s="1"/>
      <c r="B127" s="1"/>
      <c r="C127" s="1"/>
    </row>
    <row r="128" spans="1:3" ht="20.25">
      <c r="A128" s="1"/>
      <c r="B128" s="1"/>
      <c r="C128" s="1"/>
    </row>
    <row r="129" spans="1:3" ht="20.25">
      <c r="A129" s="1"/>
      <c r="B129" s="1"/>
      <c r="C129" s="1"/>
    </row>
    <row r="130" ht="20.25">
      <c r="A130" s="1"/>
    </row>
    <row r="131" ht="20.25">
      <c r="A131" s="1"/>
    </row>
    <row r="132" ht="20.25">
      <c r="A132" s="1"/>
    </row>
    <row r="133" ht="20.25">
      <c r="A133" s="1"/>
    </row>
    <row r="134" ht="20.25">
      <c r="A134" s="1"/>
    </row>
    <row r="135" ht="20.25">
      <c r="A135" s="1"/>
    </row>
    <row r="136" ht="20.25">
      <c r="A136" s="1"/>
    </row>
    <row r="137" ht="20.25">
      <c r="A137" s="1"/>
    </row>
    <row r="138" ht="20.25">
      <c r="A138" s="1"/>
    </row>
    <row r="139" ht="20.25">
      <c r="A139" s="1"/>
    </row>
    <row r="140" ht="20.25">
      <c r="A140" s="1"/>
    </row>
    <row r="141" ht="20.25">
      <c r="A141" s="1"/>
    </row>
    <row r="142" ht="20.25">
      <c r="A142" s="1"/>
    </row>
    <row r="143" ht="20.25">
      <c r="A143" s="1"/>
    </row>
    <row r="144" ht="20.25">
      <c r="A144" s="1"/>
    </row>
    <row r="145" ht="20.25">
      <c r="A145" s="1"/>
    </row>
    <row r="146" ht="20.25">
      <c r="A146" s="1"/>
    </row>
    <row r="147" ht="20.25">
      <c r="A147" s="1"/>
    </row>
    <row r="148" ht="20.25">
      <c r="A148" s="1"/>
    </row>
    <row r="149" ht="20.25">
      <c r="A149" s="1"/>
    </row>
    <row r="150" ht="20.25">
      <c r="A150" s="1"/>
    </row>
    <row r="151" ht="20.25">
      <c r="A151" s="1"/>
    </row>
    <row r="152" ht="20.25">
      <c r="A152" s="1"/>
    </row>
    <row r="153" ht="20.25">
      <c r="A153" s="1"/>
    </row>
    <row r="154" ht="20.25">
      <c r="A154" s="1"/>
    </row>
    <row r="155" ht="20.25">
      <c r="A155" s="1"/>
    </row>
    <row r="156" ht="20.25">
      <c r="A156" s="1"/>
    </row>
    <row r="157" ht="20.25">
      <c r="A157" s="1"/>
    </row>
    <row r="158" ht="20.25">
      <c r="A158" s="1"/>
    </row>
    <row r="159" ht="20.25">
      <c r="A159" s="1"/>
    </row>
    <row r="160" ht="20.25">
      <c r="A160" s="1"/>
    </row>
    <row r="161" ht="20.25">
      <c r="A161" s="1"/>
    </row>
    <row r="162" ht="20.25">
      <c r="A162" s="1"/>
    </row>
    <row r="163" ht="20.25">
      <c r="A163" s="1"/>
    </row>
    <row r="164" ht="20.25">
      <c r="A164" s="1"/>
    </row>
    <row r="165" ht="20.25">
      <c r="A165" s="1"/>
    </row>
    <row r="166" ht="20.25">
      <c r="A166" s="1"/>
    </row>
    <row r="167" ht="20.25">
      <c r="A167" s="1"/>
    </row>
    <row r="168" ht="20.25">
      <c r="A168" s="1"/>
    </row>
    <row r="169" ht="20.25">
      <c r="A169" s="1"/>
    </row>
    <row r="170" ht="20.25">
      <c r="A170" s="1"/>
    </row>
    <row r="171" ht="20.25">
      <c r="A171" s="1"/>
    </row>
    <row r="172" ht="20.25">
      <c r="A172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">
      <selection activeCell="C3" sqref="C3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tr">
        <f>CONCATENATE("&lt;language_name&gt;",'Word List'!C1,"&lt;/language_name&gt;")</f>
        <v>&lt;language_name&gt;Quechua, South Bolivian (Cochambamba dialect)&lt;/language_name&gt;</v>
      </c>
    </row>
    <row r="2" spans="1:5" ht="20.25">
      <c r="A2" t="s">
        <v>1</v>
      </c>
      <c r="C2" t="str">
        <f>CONCATENATE("&lt;IPA_header&gt;",'Word List'!B2,"&lt;/IPA_header&gt;")</f>
        <v>&lt;IPA_header&gt;Transcription&lt;/IPA_header&gt;</v>
      </c>
      <c r="D2" t="s">
        <v>7</v>
      </c>
      <c r="E2" t="s">
        <v>2</v>
      </c>
    </row>
    <row r="3" spans="1:5" ht="20.25">
      <c r="A3" t="s">
        <v>9</v>
      </c>
      <c r="B3" t="str">
        <f>CONCATENATE("&lt;entry&gt;",'Word List'!A3,"&lt;/entry&gt;")</f>
        <v>&lt;entry&gt;1&lt;/entry&gt;</v>
      </c>
      <c r="C3" t="str">
        <f>CONCATENATE("&lt;IPA_transcription&gt;",'Word List'!B3,"&lt;/IPA_transcription&gt;")</f>
        <v>&lt;IPA_transcription&gt;ˈpata&lt;/IPA_transcription&gt;</v>
      </c>
      <c r="D3" t="str">
        <f>CONCATENATE("&lt;gloss&gt;",'Word List'!C3,"&lt;/gloss&gt;")</f>
        <v>&lt;gloss&gt;above&lt;/gloss&gt;</v>
      </c>
      <c r="E3" t="s">
        <v>8</v>
      </c>
    </row>
    <row r="4" spans="1:5" ht="20.25">
      <c r="A4" t="s">
        <v>9</v>
      </c>
      <c r="B4" t="str">
        <f>CONCATENATE("&lt;entry&gt;",'Word List'!A4,"&lt;/entry&gt;")</f>
        <v>&lt;entry&gt;2&lt;/entry&gt;</v>
      </c>
      <c r="C4" t="str">
        <f>CONCATENATE("&lt;IPA_transcription&gt;",'Word List'!B4,"&lt;/IPA_transcription&gt;")</f>
        <v>&lt;IPA_transcription&gt;ˈpʰata&lt;/IPA_transcription&gt;</v>
      </c>
      <c r="D4" t="str">
        <f>CONCATENATE("&lt;gloss&gt;",'Word List'!C4,"&lt;/gloss&gt;")</f>
        <v>&lt;gloss&gt;5 centavos&lt;/gloss&gt;</v>
      </c>
      <c r="E4" t="s">
        <v>8</v>
      </c>
    </row>
    <row r="5" spans="1:5" ht="20.25">
      <c r="A5" t="s">
        <v>9</v>
      </c>
      <c r="B5" t="str">
        <f>CONCATENATE("&lt;entry&gt;",'Word List'!A5,"&lt;/entry&gt;")</f>
        <v>&lt;entry&gt;3&lt;/entry&gt;</v>
      </c>
      <c r="C5" t="str">
        <f>CONCATENATE("&lt;IPA_transcription&gt;",'Word List'!B5,"&lt;/IPA_transcription&gt;")</f>
        <v>&lt;IPA_transcription&gt;ˈpʼataɩj&lt;/IPA_transcription&gt;</v>
      </c>
      <c r="D5" t="str">
        <f>CONCATENATE("&lt;gloss&gt;",'Word List'!C5,"&lt;/gloss&gt;")</f>
        <v>&lt;gloss&gt;to bite&lt;/gloss&gt;</v>
      </c>
      <c r="E5" t="s">
        <v>8</v>
      </c>
    </row>
    <row r="6" spans="1:5" ht="20.25">
      <c r="A6" t="s">
        <v>9</v>
      </c>
      <c r="B6" t="str">
        <f>CONCATENATE("&lt;entry&gt;",'Word List'!A6,"&lt;/entry&gt;")</f>
        <v>&lt;entry&gt;4&lt;/entry&gt;</v>
      </c>
      <c r="C6" t="str">
        <f>CONCATENATE("&lt;IPA_transcription&gt;",'Word List'!B6,"&lt;/IPA_transcription&gt;")</f>
        <v>&lt;IPA_transcription&gt;ˈtanta&lt;/IPA_transcription&gt;</v>
      </c>
      <c r="D6" t="str">
        <f>CONCATENATE("&lt;gloss&gt;",'Word List'!C6,"&lt;/gloss&gt;")</f>
        <v>&lt;gloss&gt;joined&lt;/gloss&gt;</v>
      </c>
      <c r="E6" t="s">
        <v>8</v>
      </c>
    </row>
    <row r="7" spans="1:5" ht="20.25">
      <c r="A7" t="s">
        <v>9</v>
      </c>
      <c r="B7" t="str">
        <f>CONCATENATE("&lt;entry&gt;",'Word List'!A7,"&lt;/entry&gt;")</f>
        <v>&lt;entry&gt;5&lt;/entry&gt;</v>
      </c>
      <c r="C7" t="str">
        <f>CONCATENATE("&lt;IPA_transcription&gt;",'Word List'!B7,"&lt;/IPA_transcription&gt;")</f>
        <v>&lt;IPA_transcription&gt;ˈtʰanta&lt;/IPA_transcription&gt;</v>
      </c>
      <c r="D7" t="str">
        <f>CONCATENATE("&lt;gloss&gt;",'Word List'!C7,"&lt;/gloss&gt;")</f>
        <v>&lt;gloss&gt;used&lt;/gloss&gt;</v>
      </c>
      <c r="E7" t="s">
        <v>8</v>
      </c>
    </row>
    <row r="8" spans="1:5" ht="20.25">
      <c r="A8" t="s">
        <v>9</v>
      </c>
      <c r="B8" t="str">
        <f>CONCATENATE("&lt;entry&gt;",'Word List'!A8,"&lt;/entry&gt;")</f>
        <v>&lt;entry&gt;6&lt;/entry&gt;</v>
      </c>
      <c r="C8" t="str">
        <f>CONCATENATE("&lt;IPA_transcription&gt;",'Word List'!B8,"&lt;/IPA_transcription&gt;")</f>
        <v>&lt;IPA_transcription&gt;ˈtʼanta&lt;/IPA_transcription&gt;</v>
      </c>
      <c r="D8" t="str">
        <f>CONCATENATE("&lt;gloss&gt;",'Word List'!C8,"&lt;/gloss&gt;")</f>
        <v>&lt;gloss&gt;bread&lt;/gloss&gt;</v>
      </c>
      <c r="E8" t="s">
        <v>8</v>
      </c>
    </row>
    <row r="9" spans="1:5" ht="20.25">
      <c r="A9" t="s">
        <v>9</v>
      </c>
      <c r="B9" t="str">
        <f>CONCATENATE("&lt;entry&gt;",'Word List'!A9,"&lt;/entry&gt;")</f>
        <v>&lt;entry&gt;7&lt;/entry&gt;</v>
      </c>
      <c r="C9" t="str">
        <f>CONCATENATE("&lt;IPA_transcription&gt;",'Word List'!B9,"&lt;/IPA_transcription&gt;")</f>
        <v>&lt;IPA_transcription&gt;ˈkuyuɩj&lt;/IPA_transcription&gt;</v>
      </c>
      <c r="D9" t="str">
        <f>CONCATENATE("&lt;gloss&gt;",'Word List'!C9,"&lt;/gloss&gt;")</f>
        <v>&lt;gloss&gt;to move&lt;/gloss&gt;</v>
      </c>
      <c r="E9" t="s">
        <v>8</v>
      </c>
    </row>
    <row r="10" spans="1:5" ht="20.25">
      <c r="A10" t="s">
        <v>9</v>
      </c>
      <c r="B10" t="str">
        <f>CONCATENATE("&lt;entry&gt;",'Word List'!A10,"&lt;/entry&gt;")</f>
        <v>&lt;entry&gt;8&lt;/entry&gt;</v>
      </c>
      <c r="C10" t="str">
        <f>CONCATENATE("&lt;IPA_transcription&gt;",'Word List'!B10,"&lt;/IPA_transcription&gt;")</f>
        <v>&lt;IPA_transcription&gt;ˈkʰuyuɩj&lt;/IPA_transcription&gt;</v>
      </c>
      <c r="D10" t="str">
        <f>CONCATENATE("&lt;gloss&gt;",'Word List'!C10,"&lt;/gloss&gt;")</f>
        <v>&lt;gloss&gt;to whistle&lt;/gloss&gt;</v>
      </c>
      <c r="E10" t="s">
        <v>8</v>
      </c>
    </row>
    <row r="11" spans="1:5" ht="20.25">
      <c r="A11" t="s">
        <v>9</v>
      </c>
      <c r="B11" t="str">
        <f>CONCATENATE("&lt;entry&gt;",'Word List'!A11,"&lt;/entry&gt;")</f>
        <v>&lt;entry&gt;9&lt;/entry&gt;</v>
      </c>
      <c r="C11" t="str">
        <f>CONCATENATE("&lt;IPA_transcription&gt;",'Word List'!B11,"&lt;/IPA_transcription&gt;")</f>
        <v>&lt;IPA_transcription&gt;ˈkʼuyuɩj&lt;/IPA_transcription&gt;</v>
      </c>
      <c r="D11" t="str">
        <f>CONCATENATE("&lt;gloss&gt;",'Word List'!C11,"&lt;/gloss&gt;")</f>
        <v>&lt;gloss&gt;to twist&lt;/gloss&gt;</v>
      </c>
      <c r="E11" t="s">
        <v>8</v>
      </c>
    </row>
    <row r="12" spans="1:5" ht="20.25">
      <c r="A12" t="s">
        <v>9</v>
      </c>
      <c r="B12" t="str">
        <f>CONCATENATE("&lt;entry&gt;",'Word List'!A12,"&lt;/entry&gt;")</f>
        <v>&lt;entry&gt;10&lt;/entry&gt;</v>
      </c>
      <c r="C12" t="str">
        <f>CONCATENATE("&lt;IPA_transcription&gt;",'Word List'!B12,"&lt;/IPA_transcription&gt;")</f>
        <v>&lt;IPA_transcription&gt;ˈgaʎu&lt;/IPA_transcription&gt;</v>
      </c>
      <c r="D12" t="str">
        <f>CONCATENATE("&lt;gloss&gt;",'Word List'!C12,"&lt;/gloss&gt;")</f>
        <v>&lt;gloss&gt;tongue&lt;/gloss&gt;</v>
      </c>
      <c r="E12" t="s">
        <v>8</v>
      </c>
    </row>
    <row r="13" spans="1:5" ht="20.25">
      <c r="A13" t="s">
        <v>9</v>
      </c>
      <c r="B13" t="str">
        <f>CONCATENATE("&lt;entry&gt;",'Word List'!A13,"&lt;/entry&gt;")</f>
        <v>&lt;entry&gt;11&lt;/entry&gt;</v>
      </c>
      <c r="C13" t="str">
        <f>CONCATENATE("&lt;IPA_transcription&gt;",'Word List'!B13,"&lt;/IPA_transcription&gt;")</f>
        <v>&lt;IPA_transcription&gt;ˈqʰaʎu&lt;/IPA_transcription&gt;</v>
      </c>
      <c r="D13" t="str">
        <f>CONCATENATE("&lt;gloss&gt;",'Word List'!C13,"&lt;/gloss&gt;")</f>
        <v>&lt;gloss&gt;shawl store&lt;/gloss&gt;</v>
      </c>
      <c r="E13" t="s">
        <v>8</v>
      </c>
    </row>
    <row r="14" spans="1:5" ht="20.25">
      <c r="A14" t="s">
        <v>9</v>
      </c>
      <c r="B14" t="str">
        <f>CONCATENATE("&lt;entry&gt;",'Word List'!A14,"&lt;/entry&gt;")</f>
        <v>&lt;entry&gt;12&lt;/entry&gt;</v>
      </c>
      <c r="C14" t="str">
        <f>CONCATENATE("&lt;IPA_transcription&gt;",'Word List'!B14,"&lt;/IPA_transcription&gt;")</f>
        <v>&lt;IPA_transcription&gt;ˈqʼaʎu&lt;/IPA_transcription&gt;</v>
      </c>
      <c r="D14" t="str">
        <f>CONCATENATE("&lt;gloss&gt;",'Word List'!C14,"&lt;/gloss&gt;")</f>
        <v>&lt;gloss&gt;tomato and locoto sauce&lt;/gloss&gt;</v>
      </c>
      <c r="E14" t="s">
        <v>8</v>
      </c>
    </row>
    <row r="15" spans="1:5" ht="20.25">
      <c r="A15" t="s">
        <v>9</v>
      </c>
      <c r="B15" t="str">
        <f>CONCATENATE("&lt;entry&gt;",'Word List'!A15,"&lt;/entry&gt;")</f>
        <v>&lt;entry&gt;13&lt;/entry&gt;</v>
      </c>
      <c r="C15" t="str">
        <f>CONCATENATE("&lt;IPA_transcription&gt;",'Word List'!B15,"&lt;/IPA_transcription&gt;")</f>
        <v>&lt;IPA_transcription&gt;ˈtʃaka&lt;/IPA_transcription&gt;</v>
      </c>
      <c r="D15" t="str">
        <f>CONCATENATE("&lt;gloss&gt;",'Word List'!C15,"&lt;/gloss&gt;")</f>
        <v>&lt;gloss&gt;bridge&lt;/gloss&gt;</v>
      </c>
      <c r="E15" t="s">
        <v>8</v>
      </c>
    </row>
    <row r="16" spans="1:5" ht="20.25">
      <c r="A16" t="s">
        <v>9</v>
      </c>
      <c r="B16" t="str">
        <f>CONCATENATE("&lt;entry&gt;",'Word List'!A16,"&lt;/entry&gt;")</f>
        <v>&lt;entry&gt;14&lt;/entry&gt;</v>
      </c>
      <c r="C16" t="str">
        <f>CONCATENATE("&lt;IPA_transcription&gt;",'Word List'!B16,"&lt;/IPA_transcription&gt;")</f>
        <v>&lt;IPA_transcription&gt;tʃʰaka&lt;/IPA_transcription&gt;</v>
      </c>
      <c r="D16" t="str">
        <f>CONCATENATE("&lt;gloss&gt;",'Word List'!C16,"&lt;/gloss&gt;")</f>
        <v>&lt;gloss&gt;large ant&lt;/gloss&gt;</v>
      </c>
      <c r="E16" t="s">
        <v>8</v>
      </c>
    </row>
    <row r="17" spans="1:5" ht="20.25">
      <c r="A17" t="s">
        <v>9</v>
      </c>
      <c r="B17" t="str">
        <f>CONCATENATE("&lt;entry&gt;",'Word List'!A17,"&lt;/entry&gt;")</f>
        <v>&lt;entry&gt;15&lt;/entry&gt;</v>
      </c>
      <c r="C17" t="str">
        <f>CONCATENATE("&lt;IPA_transcription&gt;",'Word List'!B17,"&lt;/IPA_transcription&gt;")</f>
        <v>&lt;IPA_transcription&gt;tʃʼaka&lt;/IPA_transcription&gt;</v>
      </c>
      <c r="D17" t="str">
        <f>CONCATENATE("&lt;gloss&gt;",'Word List'!C17,"&lt;/gloss&gt;")</f>
        <v>&lt;gloss&gt;hoarse throat&lt;/gloss&gt;</v>
      </c>
      <c r="E17" t="s">
        <v>8</v>
      </c>
    </row>
    <row r="18" spans="1:5" ht="20.25">
      <c r="A18" t="s">
        <v>9</v>
      </c>
      <c r="B18" t="str">
        <f>CONCATENATE("&lt;entry&gt;",'Word List'!A18,"&lt;/entry&gt;")</f>
        <v>&lt;entry&gt;16&lt;/entry&gt;</v>
      </c>
      <c r="C18" t="str">
        <f>CONCATENATE("&lt;IPA_transcription&gt;",'Word List'!B18,"&lt;/IPA_transcription&gt;")</f>
        <v>&lt;IPA_transcription&gt;ˈmana&lt;/IPA_transcription&gt;</v>
      </c>
      <c r="D18" t="str">
        <f>CONCATENATE("&lt;gloss&gt;",'Word List'!C18,"&lt;/gloss&gt;")</f>
        <v>&lt;gloss&gt;no&lt;/gloss&gt;</v>
      </c>
      <c r="E18" t="s">
        <v>8</v>
      </c>
    </row>
    <row r="19" spans="1:5" ht="20.25">
      <c r="A19" t="s">
        <v>9</v>
      </c>
      <c r="B19" t="str">
        <f>CONCATENATE("&lt;entry&gt;",'Word List'!A19,"&lt;/entry&gt;")</f>
        <v>&lt;entry&gt;17&lt;/entry&gt;</v>
      </c>
      <c r="C19" t="str">
        <f>CONCATENATE("&lt;IPA_transcription&gt;",'Word List'!B19,"&lt;/IPA_transcription&gt;")</f>
        <v>&lt;IPA_transcription&gt;ˈnana&lt;/IPA_transcription&gt;</v>
      </c>
      <c r="D19" t="str">
        <f>CONCATENATE("&lt;gloss&gt;",'Word List'!C19,"&lt;/gloss&gt;")</f>
        <v>&lt;gloss&gt;pain&lt;/gloss&gt;</v>
      </c>
      <c r="E19" t="s">
        <v>8</v>
      </c>
    </row>
    <row r="20" spans="1:5" ht="20.25">
      <c r="A20" t="s">
        <v>9</v>
      </c>
      <c r="B20" t="str">
        <f>CONCATENATE("&lt;entry&gt;",'Word List'!A20,"&lt;/entry&gt;")</f>
        <v>&lt;entry&gt;18&lt;/entry&gt;</v>
      </c>
      <c r="C20" t="str">
        <f>CONCATENATE("&lt;IPA_transcription&gt;",'Word List'!B20,"&lt;/IPA_transcription&gt;")</f>
        <v>&lt;IPA_transcription&gt;ˈɲãn&lt;/IPA_transcription&gt;</v>
      </c>
      <c r="D20" t="str">
        <f>CONCATENATE("&lt;gloss&gt;",'Word List'!C20,"&lt;/gloss&gt;")</f>
        <v>&lt;gloss&gt;road&lt;/gloss&gt;</v>
      </c>
      <c r="E20" t="s">
        <v>8</v>
      </c>
    </row>
    <row r="21" spans="1:5" ht="20.25">
      <c r="A21" t="s">
        <v>9</v>
      </c>
      <c r="B21" t="str">
        <f>CONCATENATE("&lt;entry&gt;",'Word List'!A21,"&lt;/entry&gt;")</f>
        <v>&lt;entry&gt;19&lt;/entry&gt;</v>
      </c>
      <c r="C21" t="str">
        <f>CONCATENATE("&lt;IPA_transcription&gt;",'Word List'!B21,"&lt;/IPA_transcription&gt;")</f>
        <v>&lt;IPA_transcription&gt;ˈlawa&lt;/IPA_transcription&gt;</v>
      </c>
      <c r="D21" t="str">
        <f>CONCATENATE("&lt;gloss&gt;",'Word List'!C21,"&lt;/gloss&gt;")</f>
        <v>&lt;gloss&gt;soup&lt;/gloss&gt;</v>
      </c>
      <c r="E21" t="s">
        <v>8</v>
      </c>
    </row>
    <row r="22" spans="1:5" ht="20.25">
      <c r="A22" t="s">
        <v>9</v>
      </c>
      <c r="B22" t="str">
        <f>CONCATENATE("&lt;entry&gt;",'Word List'!A22,"&lt;/entry&gt;")</f>
        <v>&lt;entry&gt;20&lt;/entry&gt;</v>
      </c>
      <c r="C22" t="str">
        <f>CONCATENATE("&lt;IPA_transcription&gt;",'Word List'!B22,"&lt;/IPA_transcription&gt;")</f>
        <v>&lt;IPA_transcription&gt;ˈjawaɽ&lt;/IPA_transcription&gt;</v>
      </c>
      <c r="D22" t="str">
        <f>CONCATENATE("&lt;gloss&gt;",'Word List'!C22,"&lt;/gloss&gt;")</f>
        <v>&lt;gloss&gt;blood&lt;/gloss&gt;</v>
      </c>
      <c r="E22" t="s">
        <v>8</v>
      </c>
    </row>
    <row r="23" spans="1:5" ht="20.25">
      <c r="A23" t="s">
        <v>9</v>
      </c>
      <c r="B23" t="str">
        <f>CONCATENATE("&lt;entry&gt;",'Word List'!A23,"&lt;/entry&gt;")</f>
        <v>&lt;entry&gt;21&lt;/entry&gt;</v>
      </c>
      <c r="C23" t="str">
        <f>CONCATENATE("&lt;IPA_transcription&gt;",'Word List'!B23,"&lt;/IPA_transcription&gt;")</f>
        <v>&lt;IPA_transcription&gt;ˈwawa&lt;/IPA_transcription&gt;</v>
      </c>
      <c r="D23" t="str">
        <f>CONCATENATE("&lt;gloss&gt;",'Word List'!C23,"&lt;/gloss&gt;")</f>
        <v>&lt;gloss&gt;baby&lt;/gloss&gt;</v>
      </c>
      <c r="E23" t="s">
        <v>8</v>
      </c>
    </row>
    <row r="24" spans="1:5" ht="20.25">
      <c r="A24" t="s">
        <v>9</v>
      </c>
      <c r="B24" t="str">
        <f>CONCATENATE("&lt;entry&gt;",'Word List'!A24,"&lt;/entry&gt;")</f>
        <v>&lt;entry&gt;22&lt;/entry&gt;</v>
      </c>
      <c r="C24" t="str">
        <f>CONCATENATE("&lt;IPA_transcription&gt;",'Word List'!B24,"&lt;/IPA_transcription&gt;")</f>
        <v>&lt;IPA_transcription&gt;ˈxawa&lt;/IPA_transcription&gt;</v>
      </c>
      <c r="D24" t="str">
        <f>CONCATENATE("&lt;gloss&gt;",'Word List'!C24,"&lt;/gloss&gt;")</f>
        <v>&lt;gloss&gt;out&lt;/gloss&gt;</v>
      </c>
      <c r="E24" t="s">
        <v>8</v>
      </c>
    </row>
    <row r="25" spans="1:5" ht="20.25">
      <c r="A25" t="s">
        <v>9</v>
      </c>
      <c r="B25" t="str">
        <f>CONCATENATE("&lt;entry&gt;",'Word List'!A25,"&lt;/entry&gt;")</f>
        <v>&lt;entry&gt;23&lt;/entry&gt;</v>
      </c>
      <c r="C25" t="str">
        <f>CONCATENATE("&lt;IPA_transcription&gt;",'Word List'!B25,"&lt;/IPA_transcription&gt;")</f>
        <v>&lt;IPA_transcription&gt;ˈʔaja&lt;/IPA_transcription&gt;</v>
      </c>
      <c r="D25" t="str">
        <f>CONCATENATE("&lt;gloss&gt;",'Word List'!C25,"&lt;/gloss&gt;")</f>
        <v>&lt;gloss&gt;corpse&lt;/gloss&gt;</v>
      </c>
      <c r="E25" t="s">
        <v>8</v>
      </c>
    </row>
    <row r="26" spans="1:5" ht="20.25">
      <c r="A26" t="s">
        <v>9</v>
      </c>
      <c r="B26" t="str">
        <f>CONCATENATE("&lt;entry&gt;",'Word List'!A26,"&lt;/entry&gt;")</f>
        <v>&lt;entry&gt;24&lt;/entry&gt;</v>
      </c>
      <c r="C26" t="str">
        <f>CONCATENATE("&lt;IPA_transcription&gt;",'Word List'!B26,"&lt;/IPA_transcription&gt;")</f>
        <v>&lt;IPA_transcription&gt;ˈʔuja&lt;/IPA_transcription&gt;</v>
      </c>
      <c r="D26" t="str">
        <f>CONCATENATE("&lt;gloss&gt;",'Word List'!C26,"&lt;/gloss&gt;")</f>
        <v>&lt;gloss&gt;face&lt;/gloss&gt;</v>
      </c>
      <c r="E26" t="s">
        <v>8</v>
      </c>
    </row>
    <row r="27" spans="1:5" ht="20.25">
      <c r="A27" t="s">
        <v>9</v>
      </c>
      <c r="B27" t="str">
        <f>CONCATENATE("&lt;entry&gt;",'Word List'!A27,"&lt;/entry&gt;")</f>
        <v>&lt;entry&gt;25&lt;/entry&gt;</v>
      </c>
      <c r="C27" t="str">
        <f>CONCATENATE("&lt;IPA_transcription&gt;",'Word List'!B27,"&lt;/IPA_transcription&gt;")</f>
        <v>&lt;IPA_transcription&gt;ˈama&lt;/IPA_transcription&gt;</v>
      </c>
      <c r="D27" t="str">
        <f>CONCATENATE("&lt;gloss&gt;",'Word List'!C27,"&lt;/gloss&gt;")</f>
        <v>&lt;gloss&gt;no&lt;/gloss&gt;</v>
      </c>
      <c r="E27" t="s">
        <v>8</v>
      </c>
    </row>
    <row r="28" spans="1:5" ht="20.25">
      <c r="A28" t="s">
        <v>9</v>
      </c>
      <c r="B28" t="str">
        <f>CONCATENATE("&lt;entry&gt;",'Word List'!A28,"&lt;/entry&gt;")</f>
        <v>&lt;entry&gt;26&lt;/entry&gt;</v>
      </c>
      <c r="C28" t="str">
        <f>CONCATENATE("&lt;IPA_transcription&gt;",'Word List'!B28,"&lt;/IPA_transcription&gt;")</f>
        <v>&lt;IPA_transcription&gt;ˈima&lt;/IPA_transcription&gt;</v>
      </c>
      <c r="D28" t="str">
        <f>CONCATENATE("&lt;gloss&gt;",'Word List'!C28,"&lt;/gloss&gt;")</f>
        <v>&lt;gloss&gt;what&lt;/gloss&gt;</v>
      </c>
      <c r="E28" t="s">
        <v>8</v>
      </c>
    </row>
    <row r="29" spans="1:5" ht="20.25">
      <c r="A29" t="s">
        <v>9</v>
      </c>
      <c r="B29" t="str">
        <f>CONCATENATE("&lt;entry&gt;",'Word List'!A29,"&lt;/entry&gt;")</f>
        <v>&lt;entry&gt;27&lt;/entry&gt;</v>
      </c>
      <c r="C29" t="str">
        <f>CONCATENATE("&lt;IPA_transcription&gt;",'Word List'!B29,"&lt;/IPA_transcription&gt;")</f>
        <v>&lt;IPA_transcription&gt;ˈuma&lt;/IPA_transcription&gt;</v>
      </c>
      <c r="D29" t="str">
        <f>CONCATENATE("&lt;gloss&gt;",'Word List'!C29,"&lt;/gloss&gt;")</f>
        <v>&lt;gloss&gt;head&lt;/gloss&gt;</v>
      </c>
      <c r="E29" t="s">
        <v>8</v>
      </c>
    </row>
    <row r="30" spans="1:5" ht="20.25">
      <c r="A30" t="s">
        <v>9</v>
      </c>
      <c r="B30" t="str">
        <f>CONCATENATE("&lt;entry&gt;",'Word List'!A30,"&lt;/entry&gt;")</f>
        <v>&lt;entry&gt;28&lt;/entry&gt;</v>
      </c>
      <c r="C30" t="str">
        <f>CONCATENATE("&lt;IPA_transcription&gt;",'Word List'!B30,"&lt;/IPA_transcription&gt;")</f>
        <v>&lt;IPA_transcription&gt;ˈlampa&lt;/IPA_transcription&gt;</v>
      </c>
      <c r="D30" t="str">
        <f>CONCATENATE("&lt;gloss&gt;",'Word List'!C30,"&lt;/gloss&gt;")</f>
        <v>&lt;gloss&gt;spade&lt;/gloss&gt;</v>
      </c>
      <c r="E30" t="s">
        <v>8</v>
      </c>
    </row>
    <row r="31" spans="1:5" ht="20.25">
      <c r="A31" t="s">
        <v>9</v>
      </c>
      <c r="B31" t="str">
        <f>CONCATENATE("&lt;entry&gt;",'Word List'!A31,"&lt;/entry&gt;")</f>
        <v>&lt;entry&gt;29&lt;/entry&gt;</v>
      </c>
      <c r="C31" t="str">
        <f>CONCATENATE("&lt;IPA_transcription&gt;",'Word List'!B31,"&lt;/IPA_transcription&gt;")</f>
        <v>&lt;IPA_transcription&gt;ˈlampʼa&lt;/IPA_transcription&gt;</v>
      </c>
      <c r="D31" t="str">
        <f>CONCATENATE("&lt;gloss&gt;",'Word List'!C31,"&lt;/gloss&gt;")</f>
        <v>&lt;gloss&gt;beaten to the earth&lt;/gloss&gt;</v>
      </c>
      <c r="E31" t="s">
        <v>8</v>
      </c>
    </row>
    <row r="32" spans="1:5" ht="20.25">
      <c r="A32" t="s">
        <v>9</v>
      </c>
      <c r="B32" t="str">
        <f>CONCATENATE("&lt;entry&gt;",'Word List'!A32,"&lt;/entry&gt;")</f>
        <v>&lt;entry&gt;30&lt;/entry&gt;</v>
      </c>
      <c r="C32" t="str">
        <f>CONCATENATE("&lt;IPA_transcription&gt;",'Word List'!B32,"&lt;/IPA_transcription&gt;")</f>
        <v>&lt;IPA_transcription&gt;ˈmati&lt;/IPA_transcription&gt;</v>
      </c>
      <c r="D32" t="str">
        <f>CONCATENATE("&lt;gloss&gt;",'Word List'!C32,"&lt;/gloss&gt;")</f>
        <v>&lt;gloss&gt;checkmate&lt;/gloss&gt;</v>
      </c>
      <c r="E32" t="s">
        <v>8</v>
      </c>
    </row>
    <row r="33" spans="1:5" ht="20.25">
      <c r="A33" t="s">
        <v>9</v>
      </c>
      <c r="B33" t="str">
        <f>CONCATENATE("&lt;entry&gt;",'Word List'!A33,"&lt;/entry&gt;")</f>
        <v>&lt;entry&gt;31&lt;/entry&gt;</v>
      </c>
      <c r="C33" t="str">
        <f>CONCATENATE("&lt;IPA_transcription&gt;",'Word List'!B33,"&lt;/IPA_transcription&gt;")</f>
        <v>&lt;IPA_transcription&gt;ˈmatʰi&lt;/IPA_transcription&gt;</v>
      </c>
      <c r="D33" t="str">
        <f>CONCATENATE("&lt;gloss&gt;",'Word List'!C33,"&lt;/gloss&gt;")</f>
        <v>&lt;gloss&gt;cup&lt;/gloss&gt;</v>
      </c>
      <c r="E33" t="s">
        <v>8</v>
      </c>
    </row>
    <row r="34" spans="1:5" ht="20.25">
      <c r="A34" t="s">
        <v>9</v>
      </c>
      <c r="B34" t="str">
        <f>CONCATENATE("&lt;entry&gt;",'Word List'!A34,"&lt;/entry&gt;")</f>
        <v>&lt;entry&gt;32&lt;/entry&gt;</v>
      </c>
      <c r="C34" t="str">
        <f>CONCATENATE("&lt;IPA_transcription&gt;",'Word List'!B34,"&lt;/IPA_transcription&gt;")</f>
        <v>&lt;IPA_transcription&gt;ˈmatʼi&lt;/IPA_transcription&gt;</v>
      </c>
      <c r="D34" t="str">
        <f>CONCATENATE("&lt;gloss&gt;",'Word List'!C34,"&lt;/gloss&gt;")</f>
        <v>&lt;gloss&gt;tight&lt;/gloss&gt;</v>
      </c>
      <c r="E34" t="s">
        <v>8</v>
      </c>
    </row>
    <row r="35" spans="1:5" ht="20.25">
      <c r="A35" t="s">
        <v>9</v>
      </c>
      <c r="B35" t="str">
        <f>CONCATENATE("&lt;entry&gt;",'Word List'!A35,"&lt;/entry&gt;")</f>
        <v>&lt;entry&gt;33&lt;/entry&gt;</v>
      </c>
      <c r="C35" t="str">
        <f>CONCATENATE("&lt;IPA_transcription&gt;",'Word List'!B35,"&lt;/IPA_transcription&gt;")</f>
        <v>&lt;IPA_transcription&gt;ˈxaku&lt;/IPA_transcription&gt;</v>
      </c>
      <c r="D35" t="str">
        <f>CONCATENATE("&lt;gloss&gt;",'Word List'!C35,"&lt;/gloss&gt;")</f>
        <v>&lt;gloss&gt;let's go&lt;/gloss&gt;</v>
      </c>
      <c r="E35" t="s">
        <v>8</v>
      </c>
    </row>
    <row r="36" spans="1:5" ht="20.25">
      <c r="A36" t="s">
        <v>9</v>
      </c>
      <c r="B36" t="str">
        <f>CONCATENATE("&lt;entry&gt;",'Word List'!A36,"&lt;/entry&gt;")</f>
        <v>&lt;entry&gt;34&lt;/entry&gt;</v>
      </c>
      <c r="C36" t="str">
        <f>CONCATENATE("&lt;IPA_transcription&gt;",'Word List'!B36,"&lt;/IPA_transcription&gt;")</f>
        <v>&lt;IPA_transcription&gt;ˈxakʼu&lt;/IPA_transcription&gt;</v>
      </c>
      <c r="D36" t="str">
        <f>CONCATENATE("&lt;gloss&gt;",'Word List'!C36,"&lt;/gloss&gt;")</f>
        <v>&lt;gloss&gt;flour&lt;/gloss&gt;</v>
      </c>
      <c r="E36" t="s">
        <v>8</v>
      </c>
    </row>
    <row r="37" spans="1:5" ht="20.25">
      <c r="A37" t="s">
        <v>9</v>
      </c>
      <c r="B37" t="str">
        <f>CONCATENATE("&lt;entry&gt;",'Word List'!A37,"&lt;/entry&gt;")</f>
        <v>&lt;entry&gt;35&lt;/entry&gt;</v>
      </c>
      <c r="C37" t="str">
        <f>CONCATENATE("&lt;IPA_transcription&gt;",'Word List'!B37,"&lt;/IPA_transcription&gt;")</f>
        <v>&lt;IPA_transcription&gt;loˈgotu&lt;/IPA_transcription&gt;</v>
      </c>
      <c r="D37" t="str">
        <f>CONCATENATE("&lt;gloss&gt;",'Word List'!C37,"&lt;/gloss&gt;")</f>
        <v>&lt;gloss&gt;hot pepper&lt;/gloss&gt;</v>
      </c>
      <c r="E37" t="s">
        <v>8</v>
      </c>
    </row>
    <row r="38" spans="1:5" ht="20.25">
      <c r="A38" t="s">
        <v>9</v>
      </c>
      <c r="B38" t="str">
        <f>CONCATENATE("&lt;entry&gt;",'Word List'!A38,"&lt;/entry&gt;")</f>
        <v>&lt;entry&gt;36&lt;/entry&gt;</v>
      </c>
      <c r="C38" t="str">
        <f>CONCATENATE("&lt;IPA_transcription&gt;",'Word List'!B38,"&lt;/IPA_transcription&gt;")</f>
        <v>&lt;IPA_transcription&gt;ˈloqʼo&lt;/IPA_transcription&gt;</v>
      </c>
      <c r="D38" t="str">
        <f>CONCATENATE("&lt;gloss&gt;",'Word List'!C38,"&lt;/gloss&gt;")</f>
        <v>&lt;gloss&gt;sheep wool hat&lt;/gloss&gt;</v>
      </c>
      <c r="E38" t="s">
        <v>8</v>
      </c>
    </row>
    <row r="39" spans="1:5" ht="20.25">
      <c r="A39" t="s">
        <v>9</v>
      </c>
      <c r="B39" t="str">
        <f>CONCATENATE("&lt;entry&gt;",'Word List'!A39,"&lt;/entry&gt;")</f>
        <v>&lt;entry&gt;37&lt;/entry&gt;</v>
      </c>
      <c r="C39" t="str">
        <f>CONCATENATE("&lt;IPA_transcription&gt;",'Word List'!B39,"&lt;/IPA_transcription&gt;")</f>
        <v>&lt;IPA_transcription&gt;ˈlaqʰa&lt;/IPA_transcription&gt;</v>
      </c>
      <c r="D39" t="str">
        <f>CONCATENATE("&lt;gloss&gt;",'Word List'!C39,"&lt;/gloss&gt;")</f>
        <v>&lt;gloss&gt;dark&lt;/gloss&gt;</v>
      </c>
      <c r="E39" t="s">
        <v>8</v>
      </c>
    </row>
    <row r="40" spans="1:5" ht="20.25">
      <c r="A40" t="s">
        <v>9</v>
      </c>
      <c r="B40" t="str">
        <f>CONCATENATE("&lt;entry&gt;",'Word List'!A40,"&lt;/entry&gt;")</f>
        <v>&lt;entry&gt;38&lt;/entry&gt;</v>
      </c>
      <c r="C40" t="str">
        <f>CONCATENATE("&lt;IPA_transcription&gt;",'Word List'!B40,"&lt;/IPA_transcription&gt;")</f>
        <v>&lt;IPA_transcription&gt;ˈlaqʼa&lt;/IPA_transcription&gt;</v>
      </c>
      <c r="D40" t="str">
        <f>CONCATENATE("&lt;gloss&gt;",'Word List'!C40,"&lt;/gloss&gt;")</f>
        <v>&lt;gloss&gt;insipid&lt;/gloss&gt;</v>
      </c>
      <c r="E40" t="s">
        <v>8</v>
      </c>
    </row>
    <row r="41" spans="1:5" ht="20.25">
      <c r="A41" t="s">
        <v>9</v>
      </c>
      <c r="B41" t="str">
        <f>CONCATENATE("&lt;entry&gt;",'Word List'!A41,"&lt;/entry&gt;")</f>
        <v>&lt;entry&gt;39&lt;/entry&gt;</v>
      </c>
      <c r="C41" t="str">
        <f>CONCATENATE("&lt;IPA_transcription&gt;",'Word List'!B41,"&lt;/IPA_transcription&gt;")</f>
        <v>&lt;IPA_transcription&gt;ʎuˈtʃʰikuɩj&lt;/IPA_transcription&gt;</v>
      </c>
      <c r="D41" t="str">
        <f>CONCATENATE("&lt;gloss&gt;",'Word List'!C41,"&lt;/gloss&gt;")</f>
        <v>&lt;gloss&gt;to skin&lt;/gloss&gt;</v>
      </c>
      <c r="E41" t="s">
        <v>8</v>
      </c>
    </row>
    <row r="42" spans="1:5" ht="20.25">
      <c r="A42" t="s">
        <v>9</v>
      </c>
      <c r="B42" t="str">
        <f>CONCATENATE("&lt;entry&gt;",'Word List'!A42,"&lt;/entry&gt;")</f>
        <v>&lt;entry&gt;40&lt;/entry&gt;</v>
      </c>
      <c r="C42" t="str">
        <f>CONCATENATE("&lt;IPA_transcription&gt;",'Word List'!B42,"&lt;/IPA_transcription&gt;")</f>
        <v>&lt;IPA_transcription&gt;ʎuˈtʃʼikuɩj&lt;/IPA_transcription&gt;</v>
      </c>
      <c r="D42" t="str">
        <f>CONCATENATE("&lt;gloss&gt;",'Word List'!C42,"&lt;/gloss&gt;")</f>
        <v>&lt;gloss&gt;to annoint&lt;/gloss&gt;</v>
      </c>
      <c r="E42" t="s">
        <v>8</v>
      </c>
    </row>
    <row r="43" spans="1:5" ht="20.25">
      <c r="A43" t="s">
        <v>9</v>
      </c>
      <c r="B43" t="str">
        <f>CONCATENATE("&lt;entry&gt;",'Word List'!A43,"&lt;/entry&gt;")</f>
        <v>&lt;entry&gt;41&lt;/entry&gt;</v>
      </c>
      <c r="C43" t="str">
        <f>CONCATENATE("&lt;IPA_transcription&gt;",'Word List'!B43,"&lt;/IPA_transcription&gt;")</f>
        <v>&lt;IPA_transcription&gt;ˈmamaɩj&lt;/IPA_transcription&gt;</v>
      </c>
      <c r="D43" t="str">
        <f>CONCATENATE("&lt;gloss&gt;",'Word List'!C43,"&lt;/gloss&gt;")</f>
        <v>&lt;gloss&gt;my mother&lt;/gloss&gt;</v>
      </c>
      <c r="E43" t="s">
        <v>8</v>
      </c>
    </row>
    <row r="44" spans="1:5" ht="20.25">
      <c r="A44" t="s">
        <v>9</v>
      </c>
      <c r="B44" t="str">
        <f>CONCATENATE("&lt;entry&gt;",'Word List'!A44,"&lt;/entry&gt;")</f>
        <v>&lt;entry&gt;42&lt;/entry&gt;</v>
      </c>
      <c r="C44" t="str">
        <f>CONCATENATE("&lt;IPA_transcription&gt;",'Word List'!B44,"&lt;/IPA_transcription&gt;")</f>
        <v>&lt;IPA_transcription&gt;ˈmãna&lt;/IPA_transcription&gt;</v>
      </c>
      <c r="D44" t="str">
        <f>CONCATENATE("&lt;gloss&gt;",'Word List'!C44,"&lt;/gloss&gt;")</f>
        <v>&lt;gloss&gt;no&lt;/gloss&gt;</v>
      </c>
      <c r="E44" t="s">
        <v>8</v>
      </c>
    </row>
    <row r="45" spans="1:5" ht="20.25">
      <c r="A45" t="s">
        <v>9</v>
      </c>
      <c r="B45" t="str">
        <f>CONCATENATE("&lt;entry&gt;",'Word List'!A45,"&lt;/entry&gt;")</f>
        <v>&lt;entry&gt;43&lt;/entry&gt;</v>
      </c>
      <c r="C45" t="str">
        <f>CONCATENATE("&lt;IPA_transcription&gt;",'Word List'!B45,"&lt;/IPA_transcription&gt;")</f>
        <v>&lt;IPA_transcription&gt;ˈmãɲaɩj&lt;/IPA_transcription&gt;</v>
      </c>
      <c r="D45" t="str">
        <f>CONCATENATE("&lt;gloss&gt;",'Word List'!C45,"&lt;/gloss&gt;")</f>
        <v>&lt;gloss&gt;lend&lt;/gloss&gt;</v>
      </c>
      <c r="E45" t="s">
        <v>8</v>
      </c>
    </row>
    <row r="46" spans="1:5" ht="20.25">
      <c r="A46" t="s">
        <v>9</v>
      </c>
      <c r="B46" t="str">
        <f>CONCATENATE("&lt;entry&gt;",'Word List'!A46,"&lt;/entry&gt;")</f>
        <v>&lt;entry&gt;44&lt;/entry&gt;</v>
      </c>
      <c r="C46" t="str">
        <f>CONCATENATE("&lt;IPA_transcription&gt;",'Word List'!B46,"&lt;/IPA_transcription&gt;")</f>
        <v>&lt;IPA_transcription&gt;ˈqʼala&lt;/IPA_transcription&gt;</v>
      </c>
      <c r="D46" t="str">
        <f>CONCATENATE("&lt;gloss&gt;",'Word List'!C46,"&lt;/gloss&gt;")</f>
        <v>&lt;gloss&gt;all&lt;/gloss&gt;</v>
      </c>
      <c r="E46" t="s">
        <v>8</v>
      </c>
    </row>
    <row r="47" spans="1:5" ht="20.25">
      <c r="A47" t="s">
        <v>9</v>
      </c>
      <c r="B47" t="str">
        <f>CONCATENATE("&lt;entry&gt;",'Word List'!A47,"&lt;/entry&gt;")</f>
        <v>&lt;entry&gt;45&lt;/entry&gt;</v>
      </c>
      <c r="C47" t="str">
        <f>CONCATENATE("&lt;IPA_transcription&gt;",'Word List'!B47,"&lt;/IPA_transcription&gt;")</f>
        <v>&lt;IPA_transcription&gt;ˈqʼaja&lt;/IPA_transcription&gt;</v>
      </c>
      <c r="D47" t="str">
        <f>CONCATENATE("&lt;gloss&gt;",'Word List'!C47,"&lt;/gloss&gt;")</f>
        <v>&lt;gloss&gt;tomorrow&lt;/gloss&gt;</v>
      </c>
      <c r="E47" t="s">
        <v>8</v>
      </c>
    </row>
    <row r="48" spans="1:5" ht="20.25">
      <c r="A48" t="s">
        <v>9</v>
      </c>
      <c r="B48" t="str">
        <f>CONCATENATE("&lt;entry&gt;",'Word List'!A48,"&lt;/entry&gt;")</f>
        <v>&lt;entry&gt;46&lt;/entry&gt;</v>
      </c>
      <c r="C48" t="str">
        <f>CONCATENATE("&lt;IPA_transcription&gt;",'Word List'!B48,"&lt;/IPA_transcription&gt;")</f>
        <v>&lt;IPA_transcription&gt;ʎuˈʎakuɩj&lt;/IPA_transcription&gt;</v>
      </c>
      <c r="D48" t="str">
        <f>CONCATENATE("&lt;gloss&gt;",'Word List'!C48,"&lt;/gloss&gt;")</f>
        <v>&lt;gloss&gt;to fib&lt;/gloss&gt;</v>
      </c>
      <c r="E48" t="s">
        <v>8</v>
      </c>
    </row>
    <row r="49" spans="1:5" ht="20.25">
      <c r="A49" t="s">
        <v>9</v>
      </c>
      <c r="B49" t="str">
        <f>CONCATENATE("&lt;entry&gt;",'Word List'!A49,"&lt;/entry&gt;")</f>
        <v>&lt;entry&gt;47&lt;/entry&gt;</v>
      </c>
      <c r="C49" t="str">
        <f>CONCATENATE("&lt;IPA_transcription&gt;",'Word List'!B49,"&lt;/IPA_transcription&gt;")</f>
        <v>&lt;IPA_transcription&gt;juˈjakuɩj&lt;/IPA_transcription&gt;</v>
      </c>
      <c r="D49" t="str">
        <f>CONCATENATE("&lt;gloss&gt;",'Word List'!C49,"&lt;/gloss&gt;")</f>
        <v>&lt;gloss&gt;to remember&lt;/gloss&gt;</v>
      </c>
      <c r="E49" t="s">
        <v>8</v>
      </c>
    </row>
    <row r="50" spans="1:5" ht="20.25">
      <c r="A50" t="s">
        <v>9</v>
      </c>
      <c r="B50" t="str">
        <f>CONCATENATE("&lt;entry&gt;",'Word List'!A50,"&lt;/entry&gt;")</f>
        <v>&lt;entry&gt;48&lt;/entry&gt;</v>
      </c>
      <c r="C50" t="str">
        <f>CONCATENATE("&lt;IPA_transcription&gt;",'Word List'!B50,"&lt;/IPA_transcription&gt;")</f>
        <v>&lt;IPA_transcription&gt;ˈwila&lt;/IPA_transcription&gt;</v>
      </c>
      <c r="D50" t="str">
        <f>CONCATENATE("&lt;gloss&gt;",'Word List'!C50,"&lt;/gloss&gt;")</f>
        <v>&lt;gloss&gt;candle&lt;/gloss&gt;</v>
      </c>
      <c r="E50" t="s">
        <v>8</v>
      </c>
    </row>
    <row r="51" spans="1:5" ht="20.25">
      <c r="A51" t="s">
        <v>9</v>
      </c>
      <c r="B51" t="str">
        <f>CONCATENATE("&lt;entry&gt;",'Word List'!A51,"&lt;/entry&gt;")</f>
        <v>&lt;entry&gt;49&lt;/entry&gt;</v>
      </c>
      <c r="C51" t="str">
        <f>CONCATENATE("&lt;IPA_transcription&gt;",'Word List'!B51,"&lt;/IPA_transcription&gt;")</f>
        <v>&lt;IPA_transcription&gt;ˈwijaɩj&lt;/IPA_transcription&gt;</v>
      </c>
      <c r="D51" t="str">
        <f>CONCATENATE("&lt;gloss&gt;",'Word List'!C51,"&lt;/gloss&gt;")</f>
        <v>&lt;gloss&gt;to inform&lt;/gloss&gt;</v>
      </c>
      <c r="E51" t="s">
        <v>8</v>
      </c>
    </row>
    <row r="52" spans="1:5" ht="20.25">
      <c r="A52" t="s">
        <v>9</v>
      </c>
      <c r="B52" t="str">
        <f>CONCATENATE("&lt;entry&gt;",'Word List'!A52,"&lt;/entry&gt;")</f>
        <v>&lt;entry&gt;50&lt;/entry&gt;</v>
      </c>
      <c r="C52" t="str">
        <f>CONCATENATE("&lt;IPA_transcription&gt;",'Word List'!B52,"&lt;/IPA_transcription&gt;")</f>
        <v>&lt;IPA_transcription&gt;ˈtʃʼataɩj&lt;/IPA_transcription&gt;</v>
      </c>
      <c r="D52" t="str">
        <f>CONCATENATE("&lt;gloss&gt;",'Word List'!C52,"&lt;/gloss&gt;")</f>
        <v>&lt;gloss&gt;to denounce&lt;/gloss&gt;</v>
      </c>
      <c r="E52" t="s">
        <v>8</v>
      </c>
    </row>
    <row r="53" spans="1:5" ht="20.25">
      <c r="A53" t="s">
        <v>9</v>
      </c>
      <c r="B53" t="str">
        <f>CONCATENATE("&lt;entry&gt;",'Word List'!A53,"&lt;/entry&gt;")</f>
        <v>&lt;entry&gt;51&lt;/entry&gt;</v>
      </c>
      <c r="C53" t="str">
        <f>CONCATENATE("&lt;IPA_transcription&gt;",'Word List'!B53,"&lt;/IPA_transcription&gt;")</f>
        <v>&lt;IPA_transcription&gt;ˈtʃʼutaɩj&lt;/IPA_transcription&gt;</v>
      </c>
      <c r="D53" t="str">
        <f>CONCATENATE("&lt;gloss&gt;",'Word List'!C53,"&lt;/gloss&gt;")</f>
        <v>&lt;gloss&gt;to cut in two using the hand&lt;/gloss&gt;</v>
      </c>
      <c r="E53" t="s">
        <v>8</v>
      </c>
    </row>
    <row r="54" spans="1:5" ht="20.25">
      <c r="A54" t="s">
        <v>9</v>
      </c>
      <c r="B54" t="str">
        <f>CONCATENATE("&lt;entry&gt;",'Word List'!A54,"&lt;/entry&gt;")</f>
        <v>&lt;entry&gt;52&lt;/entry&gt;</v>
      </c>
      <c r="C54" t="str">
        <f>CONCATENATE("&lt;IPA_transcription&gt;",'Word List'!B54,"&lt;/IPA_transcription&gt;")</f>
        <v>&lt;IPA_transcription&gt;ˈkaɾu&lt;/IPA_transcription&gt;</v>
      </c>
      <c r="D54" t="str">
        <f>CONCATENATE("&lt;gloss&gt;",'Word List'!C54,"&lt;/gloss&gt;")</f>
        <v>&lt;gloss&gt;far&lt;/gloss&gt;</v>
      </c>
      <c r="E54" t="s">
        <v>8</v>
      </c>
    </row>
    <row r="55" spans="1:5" ht="20.25">
      <c r="A55" t="s">
        <v>9</v>
      </c>
      <c r="B55" t="str">
        <f>CONCATENATE("&lt;entry&gt;",'Word List'!A55,"&lt;/entry&gt;")</f>
        <v>&lt;entry&gt;53&lt;/entry&gt;</v>
      </c>
      <c r="C55" t="str">
        <f>CONCATENATE("&lt;IPA_transcription&gt;",'Word List'!B55,"&lt;/IPA_transcription&gt;")</f>
        <v>&lt;IPA_transcription&gt;ˈkiɾu&lt;/IPA_transcription&gt;</v>
      </c>
      <c r="D55" t="str">
        <f>CONCATENATE("&lt;gloss&gt;",'Word List'!C55,"&lt;/gloss&gt;")</f>
        <v>&lt;gloss&gt;tooth&lt;/gloss&gt;</v>
      </c>
      <c r="E55" t="s">
        <v>8</v>
      </c>
    </row>
    <row r="56" ht="20.25">
      <c r="A56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2004-08-27T23:45:12Z</dcterms:created>
  <dcterms:modified xsi:type="dcterms:W3CDTF">2006-09-13T17:50:39Z</dcterms:modified>
  <cp:category/>
  <cp:version/>
  <cp:contentType/>
  <cp:contentStatus/>
</cp:coreProperties>
</file>