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371" windowWidth="15045" windowHeight="7215" activeTab="1"/>
  </bookViews>
  <sheets>
    <sheet name="Word List" sheetId="1" r:id="rId1"/>
    <sheet name="Word List with XML tags" sheetId="2" r:id="rId2"/>
  </sheets>
  <definedNames/>
  <calcPr fullCalcOnLoad="1"/>
</workbook>
</file>

<file path=xl/sharedStrings.xml><?xml version="1.0" encoding="utf-8"?>
<sst xmlns="http://schemas.openxmlformats.org/spreadsheetml/2006/main" count="795" uniqueCount="331">
  <si>
    <t>&lt;item&gt;</t>
  </si>
  <si>
    <t>&lt;/item&gt;</t>
  </si>
  <si>
    <t>&lt;headers&gt;</t>
  </si>
  <si>
    <t>&lt;/headers&gt;</t>
  </si>
  <si>
    <t>&lt;?xml version="1.0"?&gt;</t>
  </si>
  <si>
    <t>&lt;?xml-stylesheet type="text/xsl" href="../word-list.xsl"?&gt;</t>
  </si>
  <si>
    <t>&lt;wordlist&gt;</t>
  </si>
  <si>
    <t>&lt;/wordlist&gt;</t>
  </si>
  <si>
    <t>Language Name:</t>
  </si>
  <si>
    <t>Transcription</t>
  </si>
  <si>
    <t>English</t>
  </si>
  <si>
    <t>Speaker</t>
  </si>
  <si>
    <t>Pangasinan</t>
  </si>
  <si>
    <t>Brother</t>
  </si>
  <si>
    <t>Sister</t>
  </si>
  <si>
    <t>Hello Atsi!</t>
  </si>
  <si>
    <t>E, Kapigay insabim?</t>
  </si>
  <si>
    <t>Nen Septiembre - ika - 30 na Septiembre nen simmabi ak.  Simmabi ak ta manaral ak diya.</t>
  </si>
  <si>
    <t>E, kumustay biyahem ey?</t>
  </si>
  <si>
    <t>E, sige ta laen mi ka met siren ditas abong yo.  Iner so panaralan mo?</t>
  </si>
  <si>
    <t>Diyad UCLA. Manaral ak ed UCLA. Et mangalaak na Masters in Business Administration.</t>
  </si>
  <si>
    <t>A maong tan. Marakep itan ya anonatan mo.</t>
  </si>
  <si>
    <t>An E kumusta kayod tan ey?</t>
  </si>
  <si>
    <t>Maong met. Ni wadya maykaanakan mo.  Balbaleg la.</t>
  </si>
  <si>
    <t>E, kumusta tay kaanakan ko?</t>
  </si>
  <si>
    <t>O, mansalita la! Antoray ibabaga ti ey?</t>
  </si>
  <si>
    <t>Anta to lay mansalitay Papa tan mama. Ta ibabangatan mi nen kuyam.</t>
  </si>
  <si>
    <t>Makaakar lay Michelle, siren.</t>
  </si>
  <si>
    <t>A, anakar lan boker ta.  Mabati-batik ni, a.</t>
  </si>
  <si>
    <t>E, ta maong met so laman to. Maong ya mangan. Agip la oip katon mataba-taba Ambela-belat la.</t>
  </si>
  <si>
    <t>Say kuwanen bai to agyo kono papaulyan to ampano untaba-taba et naalig to ratay arom ya ogogaw ditan ya balbaleg ira.  Mataba-taba.</t>
  </si>
  <si>
    <t>An pulyan mo ta asikasuen miy panangan to.  E anto ey, kapigan man - umpisay klasi yo?</t>
  </si>
  <si>
    <t>E, di maong siren.  Manpa-enroll ka met lad satan? O ayari la?</t>
  </si>
  <si>
    <t>Hello Atsi.</t>
  </si>
  <si>
    <t>Yes, Whats this?</t>
  </si>
  <si>
    <t>This is Jerry. I have arrived already from the Philippines.</t>
  </si>
  <si>
    <t>When did you come?</t>
  </si>
  <si>
    <t>I came on September 30.  I cam over to study here.</t>
  </si>
  <si>
    <t>How was your trip?</t>
  </si>
  <si>
    <t>It was fine.  I boarded PAL from Manila to Tokyo where I waited for seven or eight hours for my connecting flight.  I boarded PAN AM at 7 o'clock in the evening, Tokyo time, for LA.  I have just arrived.  I am at the airport and Tita Lynn, Auntie Lynn will fetch me up.</t>
  </si>
  <si>
    <t>In that case, I will go and see you there.  Where would you study?</t>
  </si>
  <si>
    <t>At UCLA.  I shall study at UCLA and I shall take up Masters in Business Administration.</t>
  </si>
  <si>
    <t>That is a very good idea.</t>
  </si>
  <si>
    <t>How are you?</t>
  </si>
  <si>
    <t>We're fine.  Your niece is here.  She's growing.</t>
  </si>
  <si>
    <t>How is my niece?</t>
  </si>
  <si>
    <t>She walks now.  She can clap her hand and she can speak too.</t>
  </si>
  <si>
    <t>She's speaking already!  What does she say?</t>
  </si>
  <si>
    <t>She can say Papa, Mama.  Your Kuya and I are teaching her how to speak.</t>
  </si>
  <si>
    <t>So Michelle can walk now.</t>
  </si>
  <si>
    <t>Yes, she can walk by herself.  In fact, she runs fast.</t>
  </si>
  <si>
    <t>Her grandparents in the Philippines would like to see her very much.  As a matter of fact, when they talked with you on the phone last time, her grandmother was so delighted to hear the cry of her granddaughter.</t>
  </si>
  <si>
    <t>She's very healthy.  She east and sleeps a lot.  That's why she's becoming too heavy.</t>
  </si>
  <si>
    <t>Her grandmother says that you be on the look-out for she may grow too stout just like the other, bug and stout kids.</t>
  </si>
  <si>
    <t>Don't worry, I'll take care of her.  When does your school start?</t>
  </si>
  <si>
    <t>School starts in October.  Me classes would start in October.</t>
  </si>
  <si>
    <t>That's good.  Have you enrolled yet?</t>
  </si>
  <si>
    <t>Yes, I'm done enrolling.</t>
  </si>
  <si>
    <t>Apasyal mo lamay UCLA?</t>
  </si>
  <si>
    <t>Man-aarawian met iray buildings da?</t>
  </si>
  <si>
    <t>An, man-aarawian. Angka-kabaleg iray distansiya ra.  E, kumustay bayaw ko ey, si kuyak ey?</t>
  </si>
  <si>
    <t>O maong met.  Wadya, trabaho lan trabaho.  Very busy katon insan kami la ompasyal ditan ta nengnengen mi ka met.</t>
  </si>
  <si>
    <t>E, kato lanti.  Atan so ibabagak ed sikato. Maong met ingen so panangan to a. Agto papaulyan so laman to anggano mantratrabaho.</t>
  </si>
  <si>
    <t>E, maong siren no ontan.  An ayam ak diyad abong na sakiy ya san-asawan Amerikano.  Makalibre ak lad satan ed panayaman ko.</t>
  </si>
  <si>
    <t>A, maong tan.</t>
  </si>
  <si>
    <t>Bali-bali may lugar ko. Bokbokor ko ed samay abong.  Samay abong ko salaney dimad samay abong na san-asawa.</t>
  </si>
  <si>
    <t>Singa arawiy daiset.</t>
  </si>
  <si>
    <t>E, arawiy daiset.  Wala met so swimming pool da.</t>
  </si>
  <si>
    <t>Marakep awa.</t>
  </si>
  <si>
    <t>Maong met ira.</t>
  </si>
  <si>
    <t>Have you been to UCLA?</t>
  </si>
  <si>
    <t>yes.  I didn't UCLA is very big.</t>
  </si>
  <si>
    <t>Did you like it?</t>
  </si>
  <si>
    <t>Yes, I like it very much.  It's large and it has a lot of facilities.  The buildings are big.  UCLA is even bigger than UP.</t>
  </si>
  <si>
    <t>Are the buildings also far apart?</t>
  </si>
  <si>
    <t>Yes, they're far apart.  The distance between them is big.  How is my brother-in-law, my Kuya?</t>
  </si>
  <si>
    <t>He's fine.  He works a lot.  He's so busy that's why we'd just go there to see you some other times.</t>
  </si>
  <si>
    <t>Mother says Kuya should take care of himself.  If he gets sick, you'd also suffer.</t>
  </si>
  <si>
    <t>That's what I've been telling him.  Though he eats well and he does take care of himself.</t>
  </si>
  <si>
    <t>That's fine then.  I shall be staying in the house of an American couple.  In that case, I shall have free lodging.</t>
  </si>
  <si>
    <t>That's good.</t>
  </si>
  <si>
    <t>I have a nice place.  I stay alone in my house which is separate from the house of the couple.</t>
  </si>
  <si>
    <t>It must be a little bit far.</t>
  </si>
  <si>
    <t>Yes, it is just a little bit far.  There is a swimming pool.</t>
  </si>
  <si>
    <t>It must be a nice place.</t>
  </si>
  <si>
    <t>Yes it is.  They told me that I could bring as many friends as I would like to in my house.  They are a very good couple.</t>
  </si>
  <si>
    <t>They must be really nice.</t>
  </si>
  <si>
    <t>Yes, they are.  The husband is now in Mexico so that only the wife is left in the house.  Although she's leaving for Chicago too on October 18.</t>
  </si>
  <si>
    <t>A mayam-yaman iran talaga ta pasyal laran pasyal, awa?</t>
  </si>
  <si>
    <t>Akakalaw la ra balet saray ina ra mabilay nira samay ina to may akalaw nubentay-das (92) Anos.  Samay ina to may masiken walumplo tan anem (86) so taon da.</t>
  </si>
  <si>
    <t>Maong met iraratan ya san-asawa.</t>
  </si>
  <si>
    <t>An, gawen ko tan.</t>
  </si>
  <si>
    <t>Si Auntie? wadya ra.  Very busy met irad abong da ta nan-anak lamay manugang da. Bii so anak to.</t>
  </si>
  <si>
    <t>Siyopa tan - si Penny?</t>
  </si>
  <si>
    <t>Si Penny.  Say anak ta bii. Say ngaran to Kiyen... Sharon so nyaran to.</t>
  </si>
  <si>
    <t>E, di duara (2) lay anak to?</t>
  </si>
  <si>
    <t>Duara la.</t>
  </si>
  <si>
    <t>Sakey laki tan sakey ya bii.  Samay asawa nen Penny ey, si Romeo, ey?</t>
  </si>
  <si>
    <t>A manaya.  Si Uncle Rally ey?</t>
  </si>
  <si>
    <t>Pantrabahuan da ey?</t>
  </si>
  <si>
    <t>Singa sakey ya factory.</t>
  </si>
  <si>
    <t>Kiyen asumpal met lamay training to.  Mantrabaho la kuno ed sayay ontombak ya bulan.</t>
  </si>
  <si>
    <t>Maong siren la mantrabaho lay Uncle Rally.</t>
  </si>
  <si>
    <t>Maong lanti tapian natulungan daray anak da ed Pilipinas met.</t>
  </si>
  <si>
    <t>Aga mailiw si Auntie Esing?</t>
  </si>
  <si>
    <t>Ay sayaw la sayaw.</t>
  </si>
  <si>
    <t>Nen kapigan sim makalaw insan masaya-sayaw.</t>
  </si>
  <si>
    <t>They must be very rich because they travel a lot.</t>
  </si>
  <si>
    <t>Yes. They are old but their mothers are still living.  The wife's mother is 92 years old while the husband's mother is 86.</t>
  </si>
  <si>
    <t>They should be a very good couple.</t>
  </si>
  <si>
    <t>Yes.  They are in business.  They import and sell decor items.</t>
  </si>
  <si>
    <t>Be nice with them.  Treat them as your parents so they would treat you as their son.</t>
  </si>
  <si>
    <t>I'll do that.</t>
  </si>
  <si>
    <t>Also take care of your studies.  And your health too.</t>
  </si>
  <si>
    <t>How is Auntie Esing?</t>
  </si>
  <si>
    <t>Who's this?  Is it Penny?</t>
  </si>
  <si>
    <t>It is Penny.  She has a baby girl.  Her name is Sharon.</t>
  </si>
  <si>
    <t>So she has two kids now?</t>
  </si>
  <si>
    <t>Yes there are two already.</t>
  </si>
  <si>
    <t>One boy and one girl.  Penny's husband, Romeo, where is he?</t>
  </si>
  <si>
    <t>Oh he is coming very soon from Rome.  His work is there.</t>
  </si>
  <si>
    <t>Is that so? How about Uncle Rally?</t>
  </si>
  <si>
    <t>He's done with his training.  I understand he would soon be working this coming month.</t>
  </si>
  <si>
    <t>Where is he working?</t>
  </si>
  <si>
    <t>I guess at a certain factory.</t>
  </si>
  <si>
    <t>It is a good thing then that Uncle Rally will be working soon.</t>
  </si>
  <si>
    <t>Yes, so he can help somehow his other children in the Philippines.</t>
  </si>
  <si>
    <t>Isn't Auntie Esing homesick?</t>
  </si>
  <si>
    <t>Not anymore because her husband is already here.  Though at times, she feels homesick.  At times, too, she enjows going to the Senior Citizen's party.  She likes that very much.  And she dances a lot.</t>
  </si>
  <si>
    <t>Really</t>
  </si>
  <si>
    <t>She keeps on dancing.</t>
  </si>
  <si>
    <t>She enjoyed dancing when she grew old.</t>
  </si>
  <si>
    <t>Yes, because according to her, she never experienced this - especially dancing in the public.  So she's making the most out of it now.</t>
  </si>
  <si>
    <t>What does she dance?</t>
  </si>
  <si>
    <t>What about Uncle Rally? Does he also dance?</t>
  </si>
  <si>
    <t>Yes, both of them.  They are always in parties.  They are there till night time.</t>
  </si>
  <si>
    <t>What about Auntie Pelaging?</t>
  </si>
  <si>
    <t>Auntie Pelaging? She's going on a vacation to San Francisco this coming week.</t>
  </si>
  <si>
    <t>She must be rich.  She goes on a vacation to San Francisco.</t>
  </si>
  <si>
    <t>Yes.  She's going on a vacation to visit her relatives there.</t>
  </si>
  <si>
    <t>Who's going with her to San Francisco?</t>
  </si>
  <si>
    <t>Her daughter Lita.</t>
  </si>
  <si>
    <t>Just the two of them?</t>
  </si>
  <si>
    <t>Just the two of them.  They'll go by plane.</t>
  </si>
  <si>
    <t>Oh they're taking the plane.</t>
  </si>
  <si>
    <t>Yes, they'll take the plane.</t>
  </si>
  <si>
    <t>How does your place look?  I understand there are so many good places to see there.</t>
  </si>
  <si>
    <t>Yes.  Come and visit us.  Don't worry because one time, we'll pick you up at Los Angeles and we'll bring you here. We'd take you to the Sea World where you can see Shamoo.</t>
  </si>
  <si>
    <t>What is Shamoo?</t>
  </si>
  <si>
    <t>That is a killer whale.</t>
  </si>
  <si>
    <t>Is it big?</t>
  </si>
  <si>
    <t>Oh very big.</t>
  </si>
  <si>
    <t>Can you see it kill?</t>
  </si>
  <si>
    <t>Yes it is very nice.</t>
  </si>
  <si>
    <t>Can you see it kill…</t>
  </si>
  <si>
    <t>Oh no, it does not kill anybody because it was trained.  But there is a very nice show which you can see.  And then there is also a zoo here where you can see all types of animals.</t>
  </si>
  <si>
    <t>Oh yes.  I was talking with a Filipina here at UCLA…</t>
  </si>
  <si>
    <t>Where did you meet her?</t>
  </si>
  <si>
    <t>Here at UCLA</t>
  </si>
  <si>
    <t>From where is she in the Philippines.</t>
  </si>
  <si>
    <t>Yes, it is nice here.  You'd see these places too once you come over.</t>
  </si>
  <si>
    <t>Is Balboa park near Balboa Hospital?</t>
  </si>
  <si>
    <t>It is very near.</t>
  </si>
  <si>
    <t>Is it a beautiful park?</t>
  </si>
  <si>
    <t>yes it is.</t>
  </si>
  <si>
    <t>When I come over, I thought States looks like the Philippines.  There are so many rice fields.  But the buildings are short.  I was expecting taller buildings here.</t>
  </si>
  <si>
    <t>Yes they are short buildings.</t>
  </si>
  <si>
    <t>Yes they are short.  Very similar to Manila, to Makati.</t>
  </si>
  <si>
    <t>What's nice here are the roads.  The free ways are very wide.</t>
  </si>
  <si>
    <t>That is the difference between (Manila) Philippines and the states.  The roads here are very wide.</t>
  </si>
  <si>
    <t>Yes and it is not dusty here.</t>
  </si>
  <si>
    <t>Yes.  Don't you have a car?</t>
  </si>
  <si>
    <t>We have and that's why transportation is not a problem here.</t>
  </si>
  <si>
    <t>Do you drive now, Atsi?</t>
  </si>
  <si>
    <t>I can drive now a bit because I'm learning to.</t>
  </si>
  <si>
    <t>So you must have driver's license now?</t>
  </si>
  <si>
    <t>I still have to take the road test.</t>
  </si>
  <si>
    <t>So you drive short distances only?</t>
  </si>
  <si>
    <t>Yes just short distances.</t>
  </si>
  <si>
    <t>Who's teaching you how to drive?</t>
  </si>
  <si>
    <t>your Kuya.</t>
  </si>
  <si>
    <t>where do you practice driving?</t>
  </si>
  <si>
    <t>In parking lots and the like.  At times in small streets, not the busy streets.</t>
  </si>
  <si>
    <t>Is that possible.</t>
  </si>
  <si>
    <t>yes.</t>
  </si>
  <si>
    <t>Do you have a student permit?</t>
  </si>
  <si>
    <t>I have.</t>
  </si>
  <si>
    <t>It's just like the Philippines.  You can not learn how to drive without a student permit.</t>
  </si>
  <si>
    <t>Yes.  That is necessary.  That's important here.</t>
  </si>
  <si>
    <t>Oh yes, father and mother would like to say 'hi' to you.</t>
  </si>
  <si>
    <t>How are they.</t>
  </si>
  <si>
    <t>They're fine.  They're very strong.  When I left for the states they saw me off at the airport.  Since the plane I was taking was departing early, we had to wake up early too.</t>
  </si>
  <si>
    <t>Did you like traveling by a plane?</t>
  </si>
  <si>
    <t>Yes, it was nice.  I've tried traveling by plane before but these were small ones.  This time, it was a big plane.</t>
  </si>
  <si>
    <t>So it was bigger plane this time.</t>
  </si>
  <si>
    <t>It would be good if father and mother could come and see the States.</t>
  </si>
  <si>
    <t>Yes, I wish they could come because there are so many good places to see.</t>
  </si>
  <si>
    <t>Beautiful - yes.</t>
  </si>
  <si>
    <t>Even the weather is cool.  You do not perspire easily.</t>
  </si>
  <si>
    <t>Yes that's what I noticed.  I do not easily perspire here.</t>
  </si>
  <si>
    <t>And there's a lot of food.</t>
  </si>
  <si>
    <t>Oh yes, there is plenty of food.</t>
  </si>
  <si>
    <t>Even fresh fruits, as they call them.</t>
  </si>
  <si>
    <t>Yes there are lots of fresh fruits.</t>
  </si>
  <si>
    <t>Including milk.</t>
  </si>
  <si>
    <t>Even grapes are bountiful here.  And they're cheap - 39 cents a pound.  In the Philippines grapes are expensive.  It is 50 pesos per kilo.  You wouldn't even dare touch it because it is too expensive.</t>
  </si>
  <si>
    <t>You almost wouldn't be able to afford it.</t>
  </si>
  <si>
    <t>Yes, grapes are expensive.</t>
  </si>
  <si>
    <t>This time you'd get fed up with grapes.</t>
  </si>
  <si>
    <t>Food here is good although I miss the Philippine foods.</t>
  </si>
  <si>
    <t>In States, what is usually eaten are mostly bread and hamburgers.</t>
  </si>
  <si>
    <t>American food.</t>
  </si>
  <si>
    <t>Yes.  American food.  Unlike in the Philippines, we usually take adabo, pansit and the like.</t>
  </si>
  <si>
    <t>And rice.</t>
  </si>
  <si>
    <t>And rice.  Here what they have are french fries, hamburger, fried chicken.</t>
  </si>
  <si>
    <t>They almost don't have rice.  Bread is what they have.  Okay, so one time I'll visit you.</t>
  </si>
  <si>
    <t>Okay then.</t>
  </si>
  <si>
    <t>Notes</t>
  </si>
  <si>
    <t>Atsi is the Pangasinan term for an older sister.  It is used to show respect for an older sister.</t>
  </si>
  <si>
    <t>Tita is another term used for Auntie.</t>
  </si>
  <si>
    <t>Kuya is the Pangasinan term for an older brother, brother-in-law, cousin, friend… practically anybody older than the speaker.</t>
  </si>
  <si>
    <t>Si Jerry ya. Simmabi ak la. Nanlapo ak ediyad Pilipinas.</t>
  </si>
  <si>
    <t>E ta laba-labay dan nanengneng di bai to tan laki to ed Pilipinas.  Nen aminsan ya timmawag irad tan et elek-lan elek si bai to ta arengel nen bai to ya unaakis tay ape ra ya si Michelle.</t>
  </si>
  <si>
    <t>O maong iran san-asawa. Walay negasyo da. Say negasyo da man-iimpart ira na saray decor items.  sikaray ilako da.</t>
  </si>
  <si>
    <t>Anto ray sayaw ya sasayawen to ey?</t>
  </si>
  <si>
    <t>The hat dance.  The latest craze.  She also dances the tango, cha-cha.</t>
  </si>
  <si>
    <t>E si Uncle, ey?  Mansasayaw met?</t>
  </si>
  <si>
    <t>Ay sikaram dua.  Lanang irad perty.  Anggad lahi rad man.</t>
  </si>
  <si>
    <t>E, si Auntie Pelaging balet ey?</t>
  </si>
  <si>
    <t>Si Auntie Pelaging?  Wadman ta manbakasyon ed San Francisco ed sayan sakey ya simka.</t>
  </si>
  <si>
    <t>E, mayaman si Auntie Pelaging siren.  Manbakasyon ed San Francisco.</t>
  </si>
  <si>
    <t>An.  Manbakasyon lamet ta bisitaan to iray kanayon tod man kuno.</t>
  </si>
  <si>
    <t>Siyopay kaiba ton onlad San Francisco ey?</t>
  </si>
  <si>
    <t>Amay anak tan si Lita.</t>
  </si>
  <si>
    <t>Dua-duara ira?</t>
  </si>
  <si>
    <t>Dua duara iran onla.  Man-eroplano ira.</t>
  </si>
  <si>
    <t>A man-eroplano ira.</t>
  </si>
  <si>
    <t>Man-eroplano ira</t>
  </si>
  <si>
    <t>A on.  Umpasyal ka met diya.  Paulyan mo ta no naala mi kad tan ed Los Angeles, no naala mi kad tan, awiten mi ka diyad kuwalaan mi ta walay Sea World.  Marakep diya ta nanengneng mo si Shamoo.</t>
  </si>
  <si>
    <t>Anto tay Shamoo?</t>
  </si>
  <si>
    <t>Amay killer whale.</t>
  </si>
  <si>
    <t>Balbaleg tan?</t>
  </si>
  <si>
    <t>Ay balbaleg.</t>
  </si>
  <si>
    <t>Nanengneng mon manpatey ya talaga?</t>
  </si>
  <si>
    <t>An, marake rakep.</t>
  </si>
  <si>
    <t>Nanengneng mon manpatey na…</t>
  </si>
  <si>
    <t>Ay aga manpapatey na too ta in-train da ya.  Walay shak to ya ipanengneng da.  Bali-bali.  Insan wala met diya so zoo.  Walay zoo mi riya.  Nanengneng mon amin ya klasi na ayep.</t>
  </si>
  <si>
    <t>Ta walay katungtong kon sakey ya Pilipina kaibak diyaa UCLA.</t>
  </si>
  <si>
    <t>O akanengnengan mo ed satan ya too ey?</t>
  </si>
  <si>
    <t>Diya lad UCLA.  Diyak la akab atan.</t>
  </si>
  <si>
    <t>Taga - iner ed Pilipinas?</t>
  </si>
  <si>
    <t>From Manila. She studied at the Assumption college.  She's rich.  She comes from Dasmarinas Village.  According to her, when she went to San Diego, she's seen so many good places.  She went to San Diego zoo, to Sea World.  She stayed at a hotel outside of Balboa Park.  She says your place is very nice.</t>
  </si>
  <si>
    <t>Diyad Manila.  Taga Manila.  Nanaral diyad Assumption College.  Mayaman.  Taga Dasmarinas Village.  Et, anto ya, limma kunod tan, nanpasyal ed San Diego - dakdakel kunoy anengneng to.  Limmad San Diego Zoo, limmad diyad Sea World insan immayam ira kuno ed Balboa Park - diyad hotel outside of Balboa Park kuno.  Bali-bali kuno tan.</t>
  </si>
  <si>
    <t>An marakep diya. Katon nanengneng mo met no makapasyar ka kiya.</t>
  </si>
  <si>
    <t>Atay Balboa Park asingger ed Balboa Hospital?</t>
  </si>
  <si>
    <t>Masanting siren tay Balboa Park?</t>
  </si>
  <si>
    <t>An marakep met la.</t>
  </si>
  <si>
    <t>Nen simmabi diya ak st singa Pilipinas met yay States.  Singa miparpara ed Pilipinas met.  Dakdakel so tataneman.  Iray buildings da angkekelag balet. Say anlak atatagey iray buildings diya.</t>
  </si>
  <si>
    <t>E, angkekelag labat ira.</t>
  </si>
  <si>
    <t>E, angkekelag manaya.  Singa Manila met lamang.  Singa Makati.</t>
  </si>
  <si>
    <t>Say marakep diya maawa-awang so dalan.  Samay freeway da balbaleg.</t>
  </si>
  <si>
    <t>Atan so diprensiya na (Manila) Pilipinas tan diyad Amerika.  Angkabaleg so dalan diya.</t>
  </si>
  <si>
    <t>Wala la a.  Katan aliwan mairap so luganan diyad Amerika.</t>
  </si>
  <si>
    <t>Mandra - drive kila, Atsi?</t>
  </si>
  <si>
    <t>Ay mandra-drive ak met lay daiset ta aka-aral ak la.</t>
  </si>
  <si>
    <t>Akala kilay lisensiya yo siren no mandra-drive kila?</t>
  </si>
  <si>
    <t>Man - road tesi ak lad saya.</t>
  </si>
  <si>
    <t>A di no man-drive kayo sandara-iset ni?</t>
  </si>
  <si>
    <t>Ay sandara-iset</t>
  </si>
  <si>
    <t>Sujopay mambabangat ed sikayo ey?</t>
  </si>
  <si>
    <t>Si Kuyam la.</t>
  </si>
  <si>
    <t>A.  Iner kayo man-pra-practice driving ey?</t>
  </si>
  <si>
    <t>Nayariy ontan?</t>
  </si>
  <si>
    <t>An.</t>
  </si>
  <si>
    <t>Walay student permit yo?</t>
  </si>
  <si>
    <t>Wala</t>
  </si>
  <si>
    <t>Singa diyad Pilipinas me lamang Agka-makapan-drive no anggapoy student permit mo.</t>
  </si>
  <si>
    <t>Diya rad parking lot unman. No maminsan diyad small streets aliwan amay busy streets.</t>
  </si>
  <si>
    <t>O kumusta ra ey?</t>
  </si>
  <si>
    <t>E, maong ira.  Maksil so laman da.  Nene pimmikal ak, intular da ak diayd airport.  Asaksaklay may niluganan kan eroplano kanyan asakbay kamin bimmangon met lamang.</t>
  </si>
  <si>
    <t>Anto ey, agustuan mong unlugan ed eroplano met?</t>
  </si>
  <si>
    <t>A, baleg natan.</t>
  </si>
  <si>
    <t>Ira di nanay tan di tatay, maong komon no nanengneng da met yay Amerika.</t>
  </si>
  <si>
    <t>An, a, nanengneng da komon ta talagan marakep diya.</t>
  </si>
  <si>
    <t>Marakep, e.</t>
  </si>
  <si>
    <t>E, Atan so apansin ko.  Agak manlilinget diya.</t>
  </si>
  <si>
    <t>An A.  Kailangan man.  Importante diya man.</t>
  </si>
  <si>
    <t>Insan say panangan sagana met.</t>
  </si>
  <si>
    <t>A, e, dakdakel so panangan diya, awa.</t>
  </si>
  <si>
    <t>Iray fresh fruits, ya kuwanda.</t>
  </si>
  <si>
    <t>E, fresh fruits dakdakel diya.</t>
  </si>
  <si>
    <t>Pati say gatas.</t>
  </si>
  <si>
    <t>Katon natan mansawa ka la.</t>
  </si>
  <si>
    <t>E, diya masam-samit manayay panangan diya.  Dakdakel.  Balet na- mi - miss ko met iramay panangan diyad Pilipinas ingen ta agak makapapangan.</t>
  </si>
  <si>
    <t>Diya ed Amerika maslak ya kakanen da uray tinapay labengat.  Insan iraratay tatawegen dan hamburger.</t>
  </si>
  <si>
    <t>E, panangay Amerikano</t>
  </si>
  <si>
    <t>E, panangay Amerikano.  Aliwan singa diyad Pilipinas. Say kakanen tayon lanang adabo, panait iray untan.</t>
  </si>
  <si>
    <t>Insan niluto.</t>
  </si>
  <si>
    <t>Niluto.  Diya balet say kanen da iratay french fries, hamburger, itay fried chicken.</t>
  </si>
  <si>
    <t>Nalnali anggapoy niluto da.  Puro tinapay.  E, sigi siren atsi.  No kiyen, umpasyal ak ditan.</t>
  </si>
  <si>
    <t>A, O sige siren.</t>
  </si>
  <si>
    <t>O, Anto? Siyopa ya?</t>
  </si>
  <si>
    <t xml:space="preserve">E, maong. Limmugan ak ed PAL(Philippine Airlines).Manlapud Manila anggad Tokyo say niluganan ko PAL. Insannanalagarak diman na waloran oras amo o pituran oras.  Insan nen ala - siete na labi, Tokyo time, limmugan ak ed PAN AM paunlad LA.  Kasabsabik natan.  Wala ak ed airport.  Abeten da ak di Tita Lyn Kuno, di Auntie Lynn. </t>
  </si>
  <si>
    <t>Onakar la. Anta to lay mantipak na lima to. Mansalita met la.</t>
  </si>
  <si>
    <t>Manumpisa no ayay Oktubre. Manumpisa lay klasi mi ed sayan Oktubre.</t>
  </si>
  <si>
    <t>E, balbaleg tay UCLA manaya.</t>
  </si>
  <si>
    <t>E, Ayari ak met lan nanpa-enroll. met. Ayari ak lan nanpa-enroll.</t>
  </si>
  <si>
    <t>E, agus-gustan ko. Balbaleg tan dakdakel iray facilities da.  Angkakabaleg iray buildings da. No mas baleg ni manaya nen say UP yay UCLA.</t>
  </si>
  <si>
    <t>Kuwanen manay et asikasuen nen kuya kunoy laman to ta ampano mansakil et siki met lamang so kaskasyan no ontan.</t>
  </si>
  <si>
    <t>E, marakep. Say kuwanda et nayari ak ya mangawi na bisitak diman anggad laba-labay ko. Maong met iram san-asawa ingen.</t>
  </si>
  <si>
    <t>O, maong ira.  Samay masiken walad Mexico natan. Kanyan samay atilak diman, amay akolaw labat.  Balet samay akolaw onla diyad Chicago ed sayay Oktober 18.</t>
  </si>
  <si>
    <t>No kiyen asikasum so pipinulop mo ed sikarn. Gawam ya singa teng ma ra tapian aroen da ka met ya singa anak da.</t>
  </si>
  <si>
    <t>Insan asikasum met so panaral mo.  Atay laman mo asikasum met.</t>
  </si>
  <si>
    <t>Kumusta si Auntie Esing, ey?</t>
  </si>
  <si>
    <t>A onsabi met la - manlapo ed Roma.  Ta wadman so trabaho da.</t>
  </si>
  <si>
    <t>Andi la ta wadya lay asawa da.  No maminsan makanunat, makakailiw no maminsan halet man-e-enjoy ta lanang ya man-party.  Na amay senior Citizen.  Ay, gaba- gabay to.  Masaya - sayan natan.</t>
  </si>
  <si>
    <t>Siren.</t>
  </si>
  <si>
    <t>An. ta nen saman ka no agto ni asubukan iraratay nansayaw diman ed publiko.  Natan umbabawi.  Gabay ton man-arab ya mansayaw.</t>
  </si>
  <si>
    <t>Ay iray hat… hat dance … latest craze ya kuwanda. Mansayaw met na tango, cha-cha.</t>
  </si>
  <si>
    <t>Kumista ditad lugar yo?  Dakel kunoy nanengneng ditaa.</t>
  </si>
  <si>
    <t>Asingger la.  Asing - singger lan tuloy.</t>
  </si>
  <si>
    <t>An, a, Insan aliwan marabok.</t>
  </si>
  <si>
    <t>E, aliwan marabok.  Walay kotsi yo la awa?</t>
  </si>
  <si>
    <t>Mampapa-kumusta manaya ra di nanay tan si Tatay.</t>
  </si>
  <si>
    <t>E, Bali-bali so unlugan ed eroplano. Asubak ko la ingen so limmugan diyad eroplano balet angkekelag may eroplanon niluganan ko nen saman.  Aya balbaleg.</t>
  </si>
  <si>
    <t>Pati say klema, ambetel.  Agka manlinglinget ya lanang.</t>
  </si>
  <si>
    <t>Atay ubas - anta dakdakel diya mamur - mura manaya.  39 cents per pound.  Et diyad Pilipinas mabmabli tan.  Singkuwenta pesos so sakey ya kilo.  Ed ingka-mabli ta et nalnali agmo diwiten.</t>
  </si>
  <si>
    <t>Nalnali ag mo ni nasaliw.</t>
  </si>
  <si>
    <t>E, nalnali ag nasaliw.  Mabmabli ditan so ubas.</t>
  </si>
  <si>
    <t>Agustuan mo?</t>
  </si>
  <si>
    <t>Auntie? She's here. She's very busy becuase her daughter-in-law has just given birth.  It is a baby girl.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</si>
</sst>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4">
    <font>
      <sz val="12"/>
      <name val="Doulos SIL"/>
      <family val="0"/>
    </font>
    <font>
      <sz val="8"/>
      <name val="Doulos SIL"/>
      <family val="0"/>
    </font>
    <font>
      <u val="single"/>
      <sz val="12"/>
      <color indexed="12"/>
      <name val="Doulos SIL"/>
      <family val="0"/>
    </font>
    <font>
      <u val="single"/>
      <sz val="12"/>
      <color indexed="36"/>
      <name val="Doulos SI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0" fillId="0" borderId="0" xfId="0" applyFont="1" applyAlignment="1">
      <alignment/>
    </xf>
    <xf numFmtId="0" fontId="0" fillId="0" borderId="0" xfId="0" applyFont="1" applyAlignment="1">
      <alignmen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96"/>
  <sheetViews>
    <sheetView zoomScale="125" zoomScaleNormal="125" workbookViewId="0" topLeftCell="A158">
      <selection activeCell="B158" sqref="B158"/>
    </sheetView>
  </sheetViews>
  <sheetFormatPr defaultColWidth="8.796875" defaultRowHeight="15"/>
  <cols>
    <col min="1" max="1" width="3.69921875" style="0" customWidth="1"/>
    <col min="2" max="2" width="25.09765625" style="0" customWidth="1"/>
    <col min="3" max="3" width="33.59765625" style="0" bestFit="1" customWidth="1"/>
    <col min="4" max="4" width="19.09765625" style="0" bestFit="1" customWidth="1"/>
    <col min="5" max="5" width="13" style="0" customWidth="1"/>
  </cols>
  <sheetData>
    <row r="1" spans="2:3" ht="20.25">
      <c r="B1" t="s">
        <v>8</v>
      </c>
      <c r="C1" t="s">
        <v>12</v>
      </c>
    </row>
    <row r="2" spans="1:5" ht="20.25">
      <c r="A2" s="2"/>
      <c r="B2" s="2" t="s">
        <v>11</v>
      </c>
      <c r="C2" s="2" t="s">
        <v>9</v>
      </c>
      <c r="D2" s="2" t="s">
        <v>10</v>
      </c>
      <c r="E2" s="2" t="s">
        <v>217</v>
      </c>
    </row>
    <row r="3" spans="1:5" ht="162">
      <c r="A3" s="2">
        <v>1</v>
      </c>
      <c r="B3" s="2" t="s">
        <v>13</v>
      </c>
      <c r="C3" s="2" t="s">
        <v>15</v>
      </c>
      <c r="D3" s="2" t="s">
        <v>33</v>
      </c>
      <c r="E3" s="2" t="s">
        <v>218</v>
      </c>
    </row>
    <row r="4" spans="1:4" ht="20.25">
      <c r="A4" s="2">
        <v>2</v>
      </c>
      <c r="B4" s="2" t="s">
        <v>14</v>
      </c>
      <c r="C4" s="2" t="s">
        <v>301</v>
      </c>
      <c r="D4" s="2" t="s">
        <v>34</v>
      </c>
    </row>
    <row r="5" spans="1:4" ht="60.75">
      <c r="A5" s="2">
        <v>3</v>
      </c>
      <c r="B5" s="2" t="s">
        <v>13</v>
      </c>
      <c r="C5" s="3" t="s">
        <v>221</v>
      </c>
      <c r="D5" s="2" t="s">
        <v>35</v>
      </c>
    </row>
    <row r="6" spans="1:4" ht="20.25">
      <c r="A6" s="2">
        <v>4</v>
      </c>
      <c r="B6" s="2" t="s">
        <v>14</v>
      </c>
      <c r="C6" s="2" t="s">
        <v>16</v>
      </c>
      <c r="D6" s="2" t="s">
        <v>36</v>
      </c>
    </row>
    <row r="7" spans="1:4" ht="60.75">
      <c r="A7" s="2">
        <v>5</v>
      </c>
      <c r="B7" s="2" t="s">
        <v>13</v>
      </c>
      <c r="C7" s="2" t="s">
        <v>17</v>
      </c>
      <c r="D7" s="2" t="s">
        <v>37</v>
      </c>
    </row>
    <row r="8" spans="1:4" ht="20.25">
      <c r="A8" s="2">
        <v>6</v>
      </c>
      <c r="B8" s="2" t="s">
        <v>14</v>
      </c>
      <c r="C8" s="2" t="s">
        <v>18</v>
      </c>
      <c r="D8" s="2" t="s">
        <v>38</v>
      </c>
    </row>
    <row r="9" spans="1:5" ht="283.5">
      <c r="A9" s="2">
        <v>7</v>
      </c>
      <c r="B9" s="2" t="s">
        <v>13</v>
      </c>
      <c r="C9" s="2" t="s">
        <v>302</v>
      </c>
      <c r="D9" s="2" t="s">
        <v>39</v>
      </c>
      <c r="E9" s="2" t="s">
        <v>219</v>
      </c>
    </row>
    <row r="10" spans="1:4" ht="81">
      <c r="A10" s="2">
        <v>8</v>
      </c>
      <c r="B10" s="2" t="s">
        <v>14</v>
      </c>
      <c r="C10" s="2" t="s">
        <v>19</v>
      </c>
      <c r="D10" s="2" t="s">
        <v>40</v>
      </c>
    </row>
    <row r="11" spans="1:4" ht="101.25">
      <c r="A11" s="2">
        <v>9</v>
      </c>
      <c r="B11" s="2" t="s">
        <v>13</v>
      </c>
      <c r="C11" s="2" t="s">
        <v>20</v>
      </c>
      <c r="D11" s="2" t="s">
        <v>41</v>
      </c>
    </row>
    <row r="12" spans="1:4" ht="40.5">
      <c r="A12" s="2">
        <v>10</v>
      </c>
      <c r="B12" s="2" t="s">
        <v>14</v>
      </c>
      <c r="C12" s="2" t="s">
        <v>21</v>
      </c>
      <c r="D12" s="2" t="s">
        <v>42</v>
      </c>
    </row>
    <row r="13" spans="1:4" ht="20.25">
      <c r="A13" s="2">
        <v>11</v>
      </c>
      <c r="B13" s="2" t="s">
        <v>13</v>
      </c>
      <c r="C13" s="2" t="s">
        <v>22</v>
      </c>
      <c r="D13" s="2" t="s">
        <v>43</v>
      </c>
    </row>
    <row r="14" spans="1:4" ht="60.75">
      <c r="A14" s="2">
        <v>12</v>
      </c>
      <c r="B14" s="2" t="s">
        <v>14</v>
      </c>
      <c r="C14" s="2" t="s">
        <v>23</v>
      </c>
      <c r="D14" s="2" t="s">
        <v>44</v>
      </c>
    </row>
    <row r="15" spans="1:4" ht="20.25">
      <c r="A15" s="2">
        <v>13</v>
      </c>
      <c r="B15" s="2" t="s">
        <v>13</v>
      </c>
      <c r="C15" s="2" t="s">
        <v>24</v>
      </c>
      <c r="D15" s="2" t="s">
        <v>45</v>
      </c>
    </row>
    <row r="16" spans="1:4" ht="60.75">
      <c r="A16" s="2">
        <v>14</v>
      </c>
      <c r="B16" s="2" t="s">
        <v>14</v>
      </c>
      <c r="C16" s="2" t="s">
        <v>303</v>
      </c>
      <c r="D16" s="2" t="s">
        <v>46</v>
      </c>
    </row>
    <row r="17" spans="1:4" ht="60.75">
      <c r="A17" s="2">
        <v>15</v>
      </c>
      <c r="B17" s="2" t="s">
        <v>13</v>
      </c>
      <c r="C17" s="2" t="s">
        <v>25</v>
      </c>
      <c r="D17" s="2" t="s">
        <v>47</v>
      </c>
    </row>
    <row r="18" spans="1:5" ht="222.75">
      <c r="A18" s="2">
        <v>16</v>
      </c>
      <c r="B18" s="2" t="s">
        <v>14</v>
      </c>
      <c r="C18" s="2" t="s">
        <v>26</v>
      </c>
      <c r="D18" s="2" t="s">
        <v>48</v>
      </c>
      <c r="E18" s="2" t="s">
        <v>220</v>
      </c>
    </row>
    <row r="19" spans="1:4" ht="40.5">
      <c r="A19" s="2">
        <v>17</v>
      </c>
      <c r="B19" s="2" t="s">
        <v>13</v>
      </c>
      <c r="C19" s="2" t="s">
        <v>27</v>
      </c>
      <c r="D19" s="2" t="s">
        <v>49</v>
      </c>
    </row>
    <row r="20" spans="1:4" ht="60.75">
      <c r="A20" s="2">
        <v>18</v>
      </c>
      <c r="B20" s="2" t="s">
        <v>14</v>
      </c>
      <c r="C20" s="2" t="s">
        <v>28</v>
      </c>
      <c r="D20" s="2" t="s">
        <v>50</v>
      </c>
    </row>
    <row r="21" spans="1:4" ht="222.75">
      <c r="A21" s="2">
        <v>19</v>
      </c>
      <c r="B21" s="2" t="s">
        <v>13</v>
      </c>
      <c r="C21" s="2" t="s">
        <v>222</v>
      </c>
      <c r="D21" s="2" t="s">
        <v>51</v>
      </c>
    </row>
    <row r="22" spans="1:4" ht="81">
      <c r="A22" s="2">
        <v>20</v>
      </c>
      <c r="B22" s="2" t="s">
        <v>14</v>
      </c>
      <c r="C22" s="2" t="s">
        <v>29</v>
      </c>
      <c r="D22" s="2" t="s">
        <v>52</v>
      </c>
    </row>
    <row r="23" spans="1:4" ht="121.5">
      <c r="A23" s="2">
        <v>21</v>
      </c>
      <c r="B23" s="2" t="s">
        <v>13</v>
      </c>
      <c r="C23" s="2" t="s">
        <v>30</v>
      </c>
      <c r="D23" s="2" t="s">
        <v>53</v>
      </c>
    </row>
    <row r="24" spans="1:4" ht="81">
      <c r="A24" s="2">
        <v>22</v>
      </c>
      <c r="B24" s="2" t="s">
        <v>14</v>
      </c>
      <c r="C24" s="2" t="s">
        <v>31</v>
      </c>
      <c r="D24" s="2" t="s">
        <v>54</v>
      </c>
    </row>
    <row r="25" spans="1:4" ht="81">
      <c r="A25" s="2">
        <v>23</v>
      </c>
      <c r="B25" s="2" t="s">
        <v>13</v>
      </c>
      <c r="C25" s="2" t="s">
        <v>304</v>
      </c>
      <c r="D25" s="2" t="s">
        <v>55</v>
      </c>
    </row>
    <row r="26" spans="1:4" ht="40.5">
      <c r="A26" s="2">
        <v>24</v>
      </c>
      <c r="B26" s="2" t="s">
        <v>14</v>
      </c>
      <c r="C26" s="2" t="s">
        <v>32</v>
      </c>
      <c r="D26" s="2" t="s">
        <v>56</v>
      </c>
    </row>
    <row r="27" spans="1:4" ht="40.5">
      <c r="A27" s="2">
        <v>25</v>
      </c>
      <c r="B27" s="2" t="s">
        <v>13</v>
      </c>
      <c r="C27" s="2" t="s">
        <v>306</v>
      </c>
      <c r="D27" s="2" t="s">
        <v>57</v>
      </c>
    </row>
    <row r="28" spans="1:4" ht="40.5">
      <c r="A28" s="2">
        <v>26</v>
      </c>
      <c r="B28" s="2" t="s">
        <v>14</v>
      </c>
      <c r="C28" s="2" t="s">
        <v>58</v>
      </c>
      <c r="D28" s="2" t="s">
        <v>70</v>
      </c>
    </row>
    <row r="29" spans="1:4" ht="40.5">
      <c r="A29" s="2">
        <v>27</v>
      </c>
      <c r="B29" s="2" t="s">
        <v>13</v>
      </c>
      <c r="C29" s="2" t="s">
        <v>305</v>
      </c>
      <c r="D29" s="2" t="s">
        <v>71</v>
      </c>
    </row>
    <row r="30" spans="1:4" ht="20.25">
      <c r="A30" s="2">
        <v>28</v>
      </c>
      <c r="B30" s="2" t="s">
        <v>14</v>
      </c>
      <c r="C30" s="2" t="s">
        <v>329</v>
      </c>
      <c r="D30" s="2" t="s">
        <v>72</v>
      </c>
    </row>
    <row r="31" spans="1:4" ht="141.75">
      <c r="A31" s="2">
        <v>29</v>
      </c>
      <c r="B31" s="2" t="s">
        <v>13</v>
      </c>
      <c r="C31" s="2" t="s">
        <v>307</v>
      </c>
      <c r="D31" s="2" t="s">
        <v>73</v>
      </c>
    </row>
    <row r="32" spans="1:4" ht="40.5">
      <c r="A32" s="2">
        <v>30</v>
      </c>
      <c r="B32" s="2" t="s">
        <v>14</v>
      </c>
      <c r="C32" s="2" t="s">
        <v>59</v>
      </c>
      <c r="D32" s="2" t="s">
        <v>74</v>
      </c>
    </row>
    <row r="33" spans="1:4" ht="101.25">
      <c r="A33" s="2">
        <v>31</v>
      </c>
      <c r="B33" s="2" t="s">
        <v>13</v>
      </c>
      <c r="C33" s="2" t="s">
        <v>60</v>
      </c>
      <c r="D33" s="2" t="s">
        <v>75</v>
      </c>
    </row>
    <row r="34" spans="1:4" ht="101.25">
      <c r="A34" s="2">
        <v>32</v>
      </c>
      <c r="B34" s="2" t="s">
        <v>14</v>
      </c>
      <c r="C34" s="2" t="s">
        <v>61</v>
      </c>
      <c r="D34" s="2" t="s">
        <v>76</v>
      </c>
    </row>
    <row r="35" spans="1:4" ht="81">
      <c r="A35" s="2">
        <v>33</v>
      </c>
      <c r="B35" s="2" t="s">
        <v>13</v>
      </c>
      <c r="C35" s="2" t="s">
        <v>308</v>
      </c>
      <c r="D35" s="2" t="s">
        <v>77</v>
      </c>
    </row>
    <row r="36" spans="1:4" ht="101.25">
      <c r="A36" s="2">
        <v>34</v>
      </c>
      <c r="B36" s="2" t="s">
        <v>14</v>
      </c>
      <c r="C36" s="2" t="s">
        <v>62</v>
      </c>
      <c r="D36" s="2" t="s">
        <v>78</v>
      </c>
    </row>
    <row r="37" spans="1:4" ht="121.5">
      <c r="A37" s="2">
        <v>35</v>
      </c>
      <c r="B37" s="2" t="s">
        <v>13</v>
      </c>
      <c r="C37" s="2" t="s">
        <v>63</v>
      </c>
      <c r="D37" s="2" t="s">
        <v>79</v>
      </c>
    </row>
    <row r="38" spans="1:4" ht="20.25">
      <c r="A38" s="2">
        <v>36</v>
      </c>
      <c r="B38" s="2" t="s">
        <v>14</v>
      </c>
      <c r="C38" s="2" t="s">
        <v>64</v>
      </c>
      <c r="D38" s="2" t="s">
        <v>80</v>
      </c>
    </row>
    <row r="39" spans="1:4" ht="101.25">
      <c r="A39" s="2">
        <v>37</v>
      </c>
      <c r="B39" s="2" t="s">
        <v>13</v>
      </c>
      <c r="C39" s="2" t="s">
        <v>65</v>
      </c>
      <c r="D39" s="2" t="s">
        <v>81</v>
      </c>
    </row>
    <row r="40" spans="1:4" ht="40.5">
      <c r="A40" s="2">
        <v>38</v>
      </c>
      <c r="B40" s="2" t="s">
        <v>14</v>
      </c>
      <c r="C40" s="2" t="s">
        <v>66</v>
      </c>
      <c r="D40" s="2" t="s">
        <v>82</v>
      </c>
    </row>
    <row r="41" spans="1:4" ht="60.75">
      <c r="A41" s="2">
        <v>39</v>
      </c>
      <c r="B41" s="2" t="s">
        <v>13</v>
      </c>
      <c r="C41" s="2" t="s">
        <v>67</v>
      </c>
      <c r="D41" s="2" t="s">
        <v>83</v>
      </c>
    </row>
    <row r="42" spans="1:4" ht="40.5">
      <c r="A42" s="2">
        <v>40</v>
      </c>
      <c r="B42" s="2" t="s">
        <v>14</v>
      </c>
      <c r="C42" s="2" t="s">
        <v>68</v>
      </c>
      <c r="D42" s="2" t="s">
        <v>84</v>
      </c>
    </row>
    <row r="43" spans="1:4" ht="121.5">
      <c r="A43" s="2">
        <v>41</v>
      </c>
      <c r="B43" s="2" t="s">
        <v>13</v>
      </c>
      <c r="C43" s="2" t="s">
        <v>309</v>
      </c>
      <c r="D43" s="2" t="s">
        <v>85</v>
      </c>
    </row>
    <row r="44" spans="1:4" ht="40.5">
      <c r="A44" s="2">
        <v>42</v>
      </c>
      <c r="B44" s="2" t="s">
        <v>14</v>
      </c>
      <c r="C44" s="2" t="s">
        <v>69</v>
      </c>
      <c r="D44" s="2" t="s">
        <v>86</v>
      </c>
    </row>
    <row r="45" spans="1:4" ht="162">
      <c r="A45" s="2">
        <v>43</v>
      </c>
      <c r="B45" s="2" t="s">
        <v>13</v>
      </c>
      <c r="C45" s="2" t="s">
        <v>310</v>
      </c>
      <c r="D45" s="2" t="s">
        <v>87</v>
      </c>
    </row>
    <row r="46" spans="1:4" ht="60.75">
      <c r="A46" s="2">
        <v>44</v>
      </c>
      <c r="B46" s="2" t="s">
        <v>14</v>
      </c>
      <c r="C46" s="2" t="s">
        <v>88</v>
      </c>
      <c r="D46" s="2" t="s">
        <v>107</v>
      </c>
    </row>
    <row r="47" spans="1:4" ht="141.75">
      <c r="A47" s="2">
        <v>45</v>
      </c>
      <c r="B47" s="2" t="s">
        <v>13</v>
      </c>
      <c r="C47" s="2" t="s">
        <v>89</v>
      </c>
      <c r="D47" s="2" t="s">
        <v>108</v>
      </c>
    </row>
    <row r="48" spans="1:4" ht="40.5">
      <c r="A48" s="2">
        <v>46</v>
      </c>
      <c r="B48" s="2" t="s">
        <v>14</v>
      </c>
      <c r="C48" s="2" t="s">
        <v>90</v>
      </c>
      <c r="D48" s="2" t="s">
        <v>109</v>
      </c>
    </row>
    <row r="49" spans="1:4" ht="81">
      <c r="A49" s="2">
        <v>47</v>
      </c>
      <c r="B49" s="2" t="s">
        <v>13</v>
      </c>
      <c r="C49" s="2" t="s">
        <v>223</v>
      </c>
      <c r="D49" s="2" t="s">
        <v>110</v>
      </c>
    </row>
    <row r="50" spans="1:4" ht="81">
      <c r="A50" s="2">
        <v>48</v>
      </c>
      <c r="B50" s="2" t="s">
        <v>14</v>
      </c>
      <c r="C50" s="2" t="s">
        <v>311</v>
      </c>
      <c r="D50" s="2" t="s">
        <v>111</v>
      </c>
    </row>
    <row r="51" spans="1:4" ht="20.25">
      <c r="A51" s="2">
        <v>49</v>
      </c>
      <c r="B51" s="2" t="s">
        <v>13</v>
      </c>
      <c r="C51" s="2" t="s">
        <v>91</v>
      </c>
      <c r="D51" s="2" t="s">
        <v>112</v>
      </c>
    </row>
    <row r="52" spans="1:4" ht="60.75">
      <c r="A52" s="2">
        <v>50</v>
      </c>
      <c r="B52" s="2" t="s">
        <v>14</v>
      </c>
      <c r="C52" s="2" t="s">
        <v>312</v>
      </c>
      <c r="D52" s="2" t="s">
        <v>113</v>
      </c>
    </row>
    <row r="53" spans="1:4" ht="20.25">
      <c r="A53" s="2">
        <v>51</v>
      </c>
      <c r="B53" s="2" t="s">
        <v>13</v>
      </c>
      <c r="C53" s="2" t="s">
        <v>313</v>
      </c>
      <c r="D53" s="2" t="s">
        <v>114</v>
      </c>
    </row>
    <row r="54" spans="1:4" ht="121.5">
      <c r="A54" s="2">
        <v>52</v>
      </c>
      <c r="B54" s="2" t="s">
        <v>14</v>
      </c>
      <c r="C54" s="2" t="s">
        <v>92</v>
      </c>
      <c r="D54" s="2" t="s">
        <v>330</v>
      </c>
    </row>
    <row r="55" spans="1:4" ht="40.5">
      <c r="A55" s="2">
        <v>53</v>
      </c>
      <c r="B55" s="2" t="s">
        <v>13</v>
      </c>
      <c r="C55" s="2" t="s">
        <v>93</v>
      </c>
      <c r="D55" s="2" t="s">
        <v>115</v>
      </c>
    </row>
    <row r="56" spans="1:4" ht="60.75">
      <c r="A56" s="2">
        <v>54</v>
      </c>
      <c r="B56" s="2" t="s">
        <v>14</v>
      </c>
      <c r="C56" s="2" t="s">
        <v>94</v>
      </c>
      <c r="D56" s="2" t="s">
        <v>116</v>
      </c>
    </row>
    <row r="57" spans="1:4" ht="40.5">
      <c r="A57" s="2">
        <v>55</v>
      </c>
      <c r="B57" s="2" t="s">
        <v>13</v>
      </c>
      <c r="C57" s="2" t="s">
        <v>95</v>
      </c>
      <c r="D57" s="2" t="s">
        <v>117</v>
      </c>
    </row>
    <row r="58" spans="1:4" ht="40.5">
      <c r="A58" s="2">
        <v>56</v>
      </c>
      <c r="B58" s="2" t="s">
        <v>14</v>
      </c>
      <c r="C58" s="2" t="s">
        <v>96</v>
      </c>
      <c r="D58" s="2" t="s">
        <v>118</v>
      </c>
    </row>
    <row r="59" spans="1:4" ht="60.75">
      <c r="A59" s="2">
        <v>57</v>
      </c>
      <c r="B59" s="2" t="s">
        <v>13</v>
      </c>
      <c r="C59" s="2" t="s">
        <v>97</v>
      </c>
      <c r="D59" s="2" t="s">
        <v>119</v>
      </c>
    </row>
    <row r="60" spans="1:4" ht="60.75">
      <c r="A60" s="2">
        <v>58</v>
      </c>
      <c r="B60" s="2" t="s">
        <v>14</v>
      </c>
      <c r="C60" s="2" t="s">
        <v>314</v>
      </c>
      <c r="D60" s="2" t="s">
        <v>120</v>
      </c>
    </row>
    <row r="61" spans="1:4" ht="40.5">
      <c r="A61" s="2">
        <v>59</v>
      </c>
      <c r="B61" s="2" t="s">
        <v>13</v>
      </c>
      <c r="C61" s="2" t="s">
        <v>98</v>
      </c>
      <c r="D61" s="2" t="s">
        <v>121</v>
      </c>
    </row>
    <row r="62" spans="1:4" ht="101.25">
      <c r="A62" s="2">
        <v>60</v>
      </c>
      <c r="B62" s="2" t="s">
        <v>14</v>
      </c>
      <c r="C62" s="2" t="s">
        <v>101</v>
      </c>
      <c r="D62" s="2" t="s">
        <v>122</v>
      </c>
    </row>
    <row r="63" spans="1:4" ht="40.5">
      <c r="A63" s="2">
        <v>61</v>
      </c>
      <c r="B63" s="2" t="s">
        <v>13</v>
      </c>
      <c r="C63" s="2" t="s">
        <v>99</v>
      </c>
      <c r="D63" s="2" t="s">
        <v>123</v>
      </c>
    </row>
    <row r="64" spans="1:4" ht="40.5">
      <c r="A64" s="2">
        <v>62</v>
      </c>
      <c r="B64" s="2" t="s">
        <v>14</v>
      </c>
      <c r="C64" s="2" t="s">
        <v>100</v>
      </c>
      <c r="D64" s="2" t="s">
        <v>124</v>
      </c>
    </row>
    <row r="65" spans="1:4" ht="60.75">
      <c r="A65" s="2">
        <v>63</v>
      </c>
      <c r="B65" s="2" t="s">
        <v>13</v>
      </c>
      <c r="C65" s="2" t="s">
        <v>102</v>
      </c>
      <c r="D65" s="2" t="s">
        <v>125</v>
      </c>
    </row>
    <row r="66" spans="1:4" ht="81">
      <c r="A66" s="2">
        <v>64</v>
      </c>
      <c r="B66" s="2" t="s">
        <v>14</v>
      </c>
      <c r="C66" s="2" t="s">
        <v>103</v>
      </c>
      <c r="D66" s="2" t="s">
        <v>126</v>
      </c>
    </row>
    <row r="67" spans="1:4" ht="40.5">
      <c r="A67" s="2">
        <v>65</v>
      </c>
      <c r="B67" s="2" t="s">
        <v>13</v>
      </c>
      <c r="C67" s="2" t="s">
        <v>104</v>
      </c>
      <c r="D67" s="2" t="s">
        <v>127</v>
      </c>
    </row>
    <row r="68" spans="1:4" ht="202.5">
      <c r="A68" s="2">
        <v>66</v>
      </c>
      <c r="B68" s="2" t="s">
        <v>14</v>
      </c>
      <c r="C68" s="2" t="s">
        <v>315</v>
      </c>
      <c r="D68" s="2" t="s">
        <v>128</v>
      </c>
    </row>
    <row r="69" spans="1:4" ht="20.25">
      <c r="A69" s="2">
        <v>67</v>
      </c>
      <c r="B69" s="2" t="s">
        <v>13</v>
      </c>
      <c r="C69" s="2" t="s">
        <v>316</v>
      </c>
      <c r="D69" s="2" t="s">
        <v>129</v>
      </c>
    </row>
    <row r="70" spans="1:4" ht="40.5">
      <c r="A70" s="2">
        <v>68</v>
      </c>
      <c r="B70" s="2" t="s">
        <v>14</v>
      </c>
      <c r="C70" s="2" t="s">
        <v>105</v>
      </c>
      <c r="D70" s="2" t="s">
        <v>130</v>
      </c>
    </row>
    <row r="71" spans="1:4" ht="40.5">
      <c r="A71" s="2">
        <v>69</v>
      </c>
      <c r="B71" s="2" t="s">
        <v>13</v>
      </c>
      <c r="C71" s="2" t="s">
        <v>106</v>
      </c>
      <c r="D71" s="2" t="s">
        <v>131</v>
      </c>
    </row>
    <row r="72" spans="1:4" ht="141.75">
      <c r="A72" s="2">
        <v>70</v>
      </c>
      <c r="B72" s="2" t="s">
        <v>14</v>
      </c>
      <c r="C72" s="2" t="s">
        <v>317</v>
      </c>
      <c r="D72" s="2" t="s">
        <v>132</v>
      </c>
    </row>
    <row r="73" spans="1:4" ht="20.25">
      <c r="A73" s="2">
        <v>71</v>
      </c>
      <c r="B73" s="2" t="s">
        <v>13</v>
      </c>
      <c r="C73" s="2" t="s">
        <v>224</v>
      </c>
      <c r="D73" s="2" t="s">
        <v>133</v>
      </c>
    </row>
    <row r="74" spans="1:4" ht="81">
      <c r="A74" s="2">
        <v>72</v>
      </c>
      <c r="B74" s="2" t="s">
        <v>14</v>
      </c>
      <c r="C74" s="2" t="s">
        <v>318</v>
      </c>
      <c r="D74" s="2" t="s">
        <v>225</v>
      </c>
    </row>
    <row r="75" spans="1:4" ht="60.75">
      <c r="A75" s="2">
        <v>73</v>
      </c>
      <c r="B75" s="2" t="s">
        <v>13</v>
      </c>
      <c r="C75" s="2" t="s">
        <v>226</v>
      </c>
      <c r="D75" s="2" t="s">
        <v>134</v>
      </c>
    </row>
    <row r="76" spans="1:4" ht="81">
      <c r="A76" s="2">
        <v>74</v>
      </c>
      <c r="B76" s="2" t="s">
        <v>14</v>
      </c>
      <c r="C76" s="2" t="s">
        <v>227</v>
      </c>
      <c r="D76" s="2" t="s">
        <v>135</v>
      </c>
    </row>
    <row r="77" spans="1:4" ht="40.5">
      <c r="A77" s="2">
        <v>75</v>
      </c>
      <c r="B77" s="2" t="s">
        <v>13</v>
      </c>
      <c r="C77" s="2" t="s">
        <v>228</v>
      </c>
      <c r="D77" s="2" t="s">
        <v>136</v>
      </c>
    </row>
    <row r="78" spans="1:4" ht="101.25">
      <c r="A78" s="2">
        <v>76</v>
      </c>
      <c r="B78" s="2" t="s">
        <v>14</v>
      </c>
      <c r="C78" s="2" t="s">
        <v>229</v>
      </c>
      <c r="D78" s="2" t="s">
        <v>137</v>
      </c>
    </row>
    <row r="79" spans="1:4" ht="81">
      <c r="A79" s="2">
        <v>77</v>
      </c>
      <c r="B79" s="2" t="s">
        <v>13</v>
      </c>
      <c r="C79" s="2" t="s">
        <v>230</v>
      </c>
      <c r="D79" s="2" t="s">
        <v>138</v>
      </c>
    </row>
    <row r="80" spans="1:4" ht="60.75">
      <c r="A80" s="2">
        <v>78</v>
      </c>
      <c r="B80" s="2" t="s">
        <v>14</v>
      </c>
      <c r="C80" s="2" t="s">
        <v>231</v>
      </c>
      <c r="D80" s="2" t="s">
        <v>139</v>
      </c>
    </row>
    <row r="81" spans="1:4" ht="40.5">
      <c r="A81" s="2">
        <v>79</v>
      </c>
      <c r="B81" s="2" t="s">
        <v>13</v>
      </c>
      <c r="C81" s="2" t="s">
        <v>232</v>
      </c>
      <c r="D81" s="2" t="s">
        <v>140</v>
      </c>
    </row>
    <row r="82" spans="1:4" ht="20.25">
      <c r="A82" s="2">
        <v>80</v>
      </c>
      <c r="B82" s="2" t="s">
        <v>14</v>
      </c>
      <c r="C82" s="2" t="s">
        <v>233</v>
      </c>
      <c r="D82" s="2" t="s">
        <v>141</v>
      </c>
    </row>
    <row r="83" spans="1:4" ht="20.25">
      <c r="A83" s="2">
        <v>81</v>
      </c>
      <c r="B83" s="2" t="s">
        <v>13</v>
      </c>
      <c r="C83" s="2" t="s">
        <v>234</v>
      </c>
      <c r="D83" s="2" t="s">
        <v>142</v>
      </c>
    </row>
    <row r="84" spans="1:4" ht="40.5">
      <c r="A84" s="2">
        <v>82</v>
      </c>
      <c r="B84" s="2" t="s">
        <v>14</v>
      </c>
      <c r="C84" s="2" t="s">
        <v>235</v>
      </c>
      <c r="D84" s="2" t="s">
        <v>143</v>
      </c>
    </row>
    <row r="85" spans="1:4" ht="40.5">
      <c r="A85" s="2">
        <v>83</v>
      </c>
      <c r="B85" s="2" t="s">
        <v>13</v>
      </c>
      <c r="C85" s="2" t="s">
        <v>236</v>
      </c>
      <c r="D85" s="2" t="s">
        <v>144</v>
      </c>
    </row>
    <row r="86" spans="1:4" ht="40.5">
      <c r="A86" s="2">
        <v>84</v>
      </c>
      <c r="B86" s="2" t="s">
        <v>14</v>
      </c>
      <c r="C86" s="2" t="s">
        <v>237</v>
      </c>
      <c r="D86" s="2" t="s">
        <v>145</v>
      </c>
    </row>
    <row r="87" spans="1:4" ht="101.25">
      <c r="A87" s="2">
        <v>85</v>
      </c>
      <c r="B87" s="2" t="s">
        <v>13</v>
      </c>
      <c r="C87" s="2" t="s">
        <v>319</v>
      </c>
      <c r="D87" s="2" t="s">
        <v>146</v>
      </c>
    </row>
    <row r="88" spans="1:4" ht="182.25">
      <c r="A88" s="2">
        <v>86</v>
      </c>
      <c r="B88" s="2" t="s">
        <v>14</v>
      </c>
      <c r="C88" s="2" t="s">
        <v>238</v>
      </c>
      <c r="D88" s="2" t="s">
        <v>147</v>
      </c>
    </row>
    <row r="89" spans="1:4" ht="20.25">
      <c r="A89" s="2">
        <v>87</v>
      </c>
      <c r="B89" s="2" t="s">
        <v>13</v>
      </c>
      <c r="C89" s="2" t="s">
        <v>239</v>
      </c>
      <c r="D89" s="2" t="s">
        <v>148</v>
      </c>
    </row>
    <row r="90" spans="1:4" ht="20.25">
      <c r="A90" s="2">
        <v>88</v>
      </c>
      <c r="B90" s="2" t="s">
        <v>14</v>
      </c>
      <c r="C90" s="2" t="s">
        <v>240</v>
      </c>
      <c r="D90" s="2" t="s">
        <v>149</v>
      </c>
    </row>
    <row r="91" spans="1:4" ht="20.25">
      <c r="A91" s="2">
        <v>89</v>
      </c>
      <c r="B91" s="2" t="s">
        <v>13</v>
      </c>
      <c r="C91" s="2" t="s">
        <v>241</v>
      </c>
      <c r="D91" s="2" t="s">
        <v>150</v>
      </c>
    </row>
    <row r="92" spans="1:4" ht="20.25">
      <c r="A92" s="2">
        <v>90</v>
      </c>
      <c r="B92" s="2" t="s">
        <v>14</v>
      </c>
      <c r="C92" s="2" t="s">
        <v>242</v>
      </c>
      <c r="D92" s="2" t="s">
        <v>151</v>
      </c>
    </row>
    <row r="93" spans="1:4" ht="20.25">
      <c r="A93" s="2">
        <v>91</v>
      </c>
      <c r="B93" s="2" t="s">
        <v>13</v>
      </c>
      <c r="C93" s="2" t="s">
        <v>243</v>
      </c>
      <c r="D93" s="2" t="s">
        <v>152</v>
      </c>
    </row>
    <row r="94" spans="1:4" ht="20.25">
      <c r="A94" s="2">
        <v>92</v>
      </c>
      <c r="B94" s="2" t="s">
        <v>14</v>
      </c>
      <c r="C94" s="2" t="s">
        <v>244</v>
      </c>
      <c r="D94" s="2" t="s">
        <v>153</v>
      </c>
    </row>
    <row r="95" spans="1:4" ht="20.25">
      <c r="A95" s="2">
        <v>93</v>
      </c>
      <c r="B95" s="2" t="s">
        <v>13</v>
      </c>
      <c r="C95" s="2" t="s">
        <v>245</v>
      </c>
      <c r="D95" s="2" t="s">
        <v>154</v>
      </c>
    </row>
    <row r="96" spans="1:4" ht="182.25">
      <c r="A96" s="2">
        <v>94</v>
      </c>
      <c r="B96" s="2" t="s">
        <v>14</v>
      </c>
      <c r="C96" s="2" t="s">
        <v>246</v>
      </c>
      <c r="D96" s="2" t="s">
        <v>155</v>
      </c>
    </row>
    <row r="97" spans="1:4" ht="60.75">
      <c r="A97" s="2">
        <v>95</v>
      </c>
      <c r="B97" s="2" t="s">
        <v>13</v>
      </c>
      <c r="C97" s="2" t="s">
        <v>247</v>
      </c>
      <c r="D97" s="2" t="s">
        <v>156</v>
      </c>
    </row>
    <row r="98" spans="1:4" ht="40.5">
      <c r="A98" s="2">
        <v>96</v>
      </c>
      <c r="B98" s="2" t="s">
        <v>14</v>
      </c>
      <c r="C98" s="2" t="s">
        <v>248</v>
      </c>
      <c r="D98" s="2" t="s">
        <v>157</v>
      </c>
    </row>
    <row r="99" spans="1:4" ht="20.25">
      <c r="A99" s="2">
        <v>97</v>
      </c>
      <c r="B99" s="2" t="s">
        <v>13</v>
      </c>
      <c r="C99" s="2" t="s">
        <v>249</v>
      </c>
      <c r="D99" s="2" t="s">
        <v>158</v>
      </c>
    </row>
    <row r="100" spans="1:4" ht="40.5">
      <c r="A100" s="2">
        <v>98</v>
      </c>
      <c r="B100" s="2" t="s">
        <v>14</v>
      </c>
      <c r="C100" s="2" t="s">
        <v>250</v>
      </c>
      <c r="D100" s="2" t="s">
        <v>159</v>
      </c>
    </row>
    <row r="101" spans="1:4" ht="344.25">
      <c r="A101" s="2">
        <v>99</v>
      </c>
      <c r="B101" s="2" t="s">
        <v>13</v>
      </c>
      <c r="C101" s="2" t="s">
        <v>252</v>
      </c>
      <c r="D101" s="2" t="s">
        <v>251</v>
      </c>
    </row>
    <row r="102" spans="1:4" ht="81">
      <c r="A102" s="2">
        <v>100</v>
      </c>
      <c r="B102" s="2" t="s">
        <v>14</v>
      </c>
      <c r="C102" s="2" t="s">
        <v>253</v>
      </c>
      <c r="D102" s="2" t="s">
        <v>160</v>
      </c>
    </row>
    <row r="103" spans="1:4" ht="40.5">
      <c r="A103" s="2">
        <v>101</v>
      </c>
      <c r="B103" s="2" t="s">
        <v>13</v>
      </c>
      <c r="C103" s="2" t="s">
        <v>254</v>
      </c>
      <c r="D103" s="2" t="s">
        <v>161</v>
      </c>
    </row>
    <row r="104" spans="1:4" ht="40.5">
      <c r="A104" s="2">
        <v>102</v>
      </c>
      <c r="B104" s="2" t="s">
        <v>14</v>
      </c>
      <c r="C104" s="2" t="s">
        <v>320</v>
      </c>
      <c r="D104" s="2" t="s">
        <v>162</v>
      </c>
    </row>
    <row r="105" spans="1:4" ht="20.25">
      <c r="A105" s="2">
        <v>103</v>
      </c>
      <c r="B105" s="2" t="s">
        <v>13</v>
      </c>
      <c r="C105" s="2" t="s">
        <v>255</v>
      </c>
      <c r="D105" s="2" t="s">
        <v>163</v>
      </c>
    </row>
    <row r="106" spans="1:4" ht="20.25">
      <c r="A106" s="2">
        <v>104</v>
      </c>
      <c r="B106" s="2" t="s">
        <v>14</v>
      </c>
      <c r="C106" s="2" t="s">
        <v>256</v>
      </c>
      <c r="D106" s="2" t="s">
        <v>164</v>
      </c>
    </row>
    <row r="107" spans="1:4" ht="162">
      <c r="A107" s="2">
        <v>105</v>
      </c>
      <c r="B107" s="2" t="s">
        <v>13</v>
      </c>
      <c r="C107" s="2" t="s">
        <v>257</v>
      </c>
      <c r="D107" s="2" t="s">
        <v>165</v>
      </c>
    </row>
    <row r="108" spans="1:4" ht="40.5">
      <c r="A108" s="2">
        <v>106</v>
      </c>
      <c r="B108" s="2" t="s">
        <v>14</v>
      </c>
      <c r="C108" s="2" t="s">
        <v>258</v>
      </c>
      <c r="D108" s="2" t="s">
        <v>166</v>
      </c>
    </row>
    <row r="109" spans="1:4" ht="60.75">
      <c r="A109" s="2">
        <v>107</v>
      </c>
      <c r="B109" s="2" t="s">
        <v>13</v>
      </c>
      <c r="C109" s="2" t="s">
        <v>259</v>
      </c>
      <c r="D109" s="2" t="s">
        <v>167</v>
      </c>
    </row>
    <row r="110" spans="1:4" ht="60.75">
      <c r="A110" s="2">
        <v>108</v>
      </c>
      <c r="B110" s="2" t="s">
        <v>14</v>
      </c>
      <c r="C110" s="2" t="s">
        <v>260</v>
      </c>
      <c r="D110" s="2" t="s">
        <v>168</v>
      </c>
    </row>
    <row r="111" spans="1:4" ht="101.25">
      <c r="A111" s="2">
        <v>109</v>
      </c>
      <c r="B111" s="2" t="s">
        <v>13</v>
      </c>
      <c r="C111" s="2" t="s">
        <v>261</v>
      </c>
      <c r="D111" s="2" t="s">
        <v>169</v>
      </c>
    </row>
    <row r="112" spans="1:4" ht="40.5">
      <c r="A112" s="2">
        <v>110</v>
      </c>
      <c r="B112" s="2" t="s">
        <v>14</v>
      </c>
      <c r="C112" s="2" t="s">
        <v>321</v>
      </c>
      <c r="D112" s="2" t="s">
        <v>170</v>
      </c>
    </row>
    <row r="113" spans="1:4" ht="40.5">
      <c r="A113" s="2">
        <v>111</v>
      </c>
      <c r="B113" s="2" t="s">
        <v>13</v>
      </c>
      <c r="C113" s="2" t="s">
        <v>322</v>
      </c>
      <c r="D113" s="2" t="s">
        <v>171</v>
      </c>
    </row>
    <row r="114" spans="1:4" ht="60.75">
      <c r="A114" s="2">
        <v>112</v>
      </c>
      <c r="B114" s="2" t="s">
        <v>14</v>
      </c>
      <c r="C114" s="2" t="s">
        <v>262</v>
      </c>
      <c r="D114" s="2" t="s">
        <v>172</v>
      </c>
    </row>
    <row r="115" spans="1:4" ht="40.5">
      <c r="A115" s="2">
        <v>113</v>
      </c>
      <c r="B115" s="2" t="s">
        <v>13</v>
      </c>
      <c r="C115" s="2" t="s">
        <v>263</v>
      </c>
      <c r="D115" s="2" t="s">
        <v>173</v>
      </c>
    </row>
    <row r="116" spans="1:4" ht="60.75">
      <c r="A116" s="2">
        <v>114</v>
      </c>
      <c r="B116" s="2" t="s">
        <v>14</v>
      </c>
      <c r="C116" s="2" t="s">
        <v>264</v>
      </c>
      <c r="D116" s="2" t="s">
        <v>174</v>
      </c>
    </row>
    <row r="117" spans="1:4" ht="40.5">
      <c r="A117" s="2">
        <v>115</v>
      </c>
      <c r="B117" s="2" t="s">
        <v>13</v>
      </c>
      <c r="C117" s="2" t="s">
        <v>265</v>
      </c>
      <c r="D117" s="2" t="s">
        <v>175</v>
      </c>
    </row>
    <row r="118" spans="1:4" ht="40.5">
      <c r="A118" s="2">
        <v>116</v>
      </c>
      <c r="B118" s="2" t="s">
        <v>14</v>
      </c>
      <c r="C118" s="2" t="s">
        <v>266</v>
      </c>
      <c r="D118" s="2" t="s">
        <v>176</v>
      </c>
    </row>
    <row r="119" spans="1:4" ht="40.5">
      <c r="A119" s="2">
        <v>117</v>
      </c>
      <c r="B119" s="2" t="s">
        <v>13</v>
      </c>
      <c r="C119" s="2" t="s">
        <v>267</v>
      </c>
      <c r="D119" s="2" t="s">
        <v>177</v>
      </c>
    </row>
    <row r="120" spans="1:4" ht="40.5">
      <c r="A120" s="2">
        <v>118</v>
      </c>
      <c r="B120" s="2" t="s">
        <v>14</v>
      </c>
      <c r="C120" s="2" t="s">
        <v>268</v>
      </c>
      <c r="D120" s="2" t="s">
        <v>178</v>
      </c>
    </row>
    <row r="121" spans="1:4" ht="40.5">
      <c r="A121" s="2">
        <v>119</v>
      </c>
      <c r="B121" s="2" t="s">
        <v>13</v>
      </c>
      <c r="C121" s="2" t="s">
        <v>269</v>
      </c>
      <c r="D121" s="2" t="s">
        <v>179</v>
      </c>
    </row>
    <row r="122" spans="1:4" ht="20.25">
      <c r="A122" s="2">
        <v>120</v>
      </c>
      <c r="B122" s="2" t="s">
        <v>14</v>
      </c>
      <c r="C122" s="2" t="s">
        <v>270</v>
      </c>
      <c r="D122" s="2" t="s">
        <v>180</v>
      </c>
    </row>
    <row r="123" spans="1:4" ht="40.5">
      <c r="A123" s="2">
        <v>121</v>
      </c>
      <c r="B123" s="2" t="s">
        <v>13</v>
      </c>
      <c r="C123" s="2" t="s">
        <v>271</v>
      </c>
      <c r="D123" s="2" t="s">
        <v>181</v>
      </c>
    </row>
    <row r="124" spans="1:4" ht="81">
      <c r="A124" s="2">
        <v>122</v>
      </c>
      <c r="B124" s="2" t="s">
        <v>14</v>
      </c>
      <c r="C124" s="2" t="s">
        <v>277</v>
      </c>
      <c r="D124" s="2" t="s">
        <v>182</v>
      </c>
    </row>
    <row r="125" spans="1:4" ht="20.25">
      <c r="A125" s="2">
        <v>123</v>
      </c>
      <c r="B125" s="2" t="s">
        <v>13</v>
      </c>
      <c r="C125" s="2" t="s">
        <v>272</v>
      </c>
      <c r="D125" s="2" t="s">
        <v>183</v>
      </c>
    </row>
    <row r="126" spans="1:4" ht="20.25">
      <c r="A126" s="2">
        <v>124</v>
      </c>
      <c r="B126" s="2" t="s">
        <v>14</v>
      </c>
      <c r="C126" s="2" t="s">
        <v>273</v>
      </c>
      <c r="D126" s="2" t="s">
        <v>184</v>
      </c>
    </row>
    <row r="127" spans="1:4" ht="40.5">
      <c r="A127" s="2">
        <v>125</v>
      </c>
      <c r="B127" s="2" t="s">
        <v>13</v>
      </c>
      <c r="C127" s="2" t="s">
        <v>274</v>
      </c>
      <c r="D127" s="2" t="s">
        <v>185</v>
      </c>
    </row>
    <row r="128" spans="1:4" ht="20.25">
      <c r="A128" s="2">
        <v>126</v>
      </c>
      <c r="B128" s="2" t="s">
        <v>14</v>
      </c>
      <c r="C128" s="2" t="s">
        <v>275</v>
      </c>
      <c r="D128" s="2" t="s">
        <v>186</v>
      </c>
    </row>
    <row r="129" spans="1:4" ht="101.25">
      <c r="A129" s="2">
        <v>127</v>
      </c>
      <c r="B129" s="2" t="s">
        <v>13</v>
      </c>
      <c r="C129" s="2" t="s">
        <v>276</v>
      </c>
      <c r="D129" s="2" t="s">
        <v>187</v>
      </c>
    </row>
    <row r="130" spans="1:4" ht="60.75">
      <c r="A130" s="2">
        <v>128</v>
      </c>
      <c r="B130" s="2" t="s">
        <v>14</v>
      </c>
      <c r="C130" s="2" t="s">
        <v>286</v>
      </c>
      <c r="D130" s="2" t="s">
        <v>188</v>
      </c>
    </row>
    <row r="131" spans="1:4" ht="60.75">
      <c r="A131" s="2">
        <v>129</v>
      </c>
      <c r="B131" s="2" t="s">
        <v>13</v>
      </c>
      <c r="C131" s="2" t="s">
        <v>323</v>
      </c>
      <c r="D131" s="2" t="s">
        <v>189</v>
      </c>
    </row>
    <row r="132" spans="1:4" ht="20.25">
      <c r="A132" s="2">
        <v>130</v>
      </c>
      <c r="B132" s="2" t="s">
        <v>14</v>
      </c>
      <c r="C132" s="2" t="s">
        <v>278</v>
      </c>
      <c r="D132" s="2" t="s">
        <v>190</v>
      </c>
    </row>
    <row r="133" spans="1:4" ht="182.25">
      <c r="A133" s="2">
        <v>131</v>
      </c>
      <c r="B133" s="2" t="s">
        <v>13</v>
      </c>
      <c r="C133" s="2" t="s">
        <v>279</v>
      </c>
      <c r="D133" s="2" t="s">
        <v>191</v>
      </c>
    </row>
    <row r="134" spans="1:4" ht="40.5">
      <c r="A134" s="2">
        <v>132</v>
      </c>
      <c r="B134" s="2" t="s">
        <v>14</v>
      </c>
      <c r="C134" s="2" t="s">
        <v>280</v>
      </c>
      <c r="D134" s="2" t="s">
        <v>192</v>
      </c>
    </row>
    <row r="135" spans="1:4" ht="121.5">
      <c r="A135" s="2">
        <v>133</v>
      </c>
      <c r="B135" s="2" t="s">
        <v>13</v>
      </c>
      <c r="C135" s="2" t="s">
        <v>324</v>
      </c>
      <c r="D135" s="2" t="s">
        <v>193</v>
      </c>
    </row>
    <row r="136" spans="1:4" ht="40.5">
      <c r="A136" s="2">
        <v>134</v>
      </c>
      <c r="B136" s="2" t="s">
        <v>14</v>
      </c>
      <c r="C136" s="2" t="s">
        <v>281</v>
      </c>
      <c r="D136" s="2" t="s">
        <v>194</v>
      </c>
    </row>
    <row r="137" spans="1:4" ht="81">
      <c r="A137" s="2">
        <v>135</v>
      </c>
      <c r="B137" s="2" t="s">
        <v>13</v>
      </c>
      <c r="C137" s="2" t="s">
        <v>282</v>
      </c>
      <c r="D137" s="2" t="s">
        <v>195</v>
      </c>
    </row>
    <row r="138" spans="1:4" ht="81">
      <c r="A138" s="2">
        <v>136</v>
      </c>
      <c r="B138" s="2" t="s">
        <v>14</v>
      </c>
      <c r="C138" s="2" t="s">
        <v>283</v>
      </c>
      <c r="D138" s="2" t="s">
        <v>196</v>
      </c>
    </row>
    <row r="139" spans="1:4" ht="20.25">
      <c r="A139" s="2">
        <v>137</v>
      </c>
      <c r="B139" s="2" t="s">
        <v>13</v>
      </c>
      <c r="C139" s="2" t="s">
        <v>284</v>
      </c>
      <c r="D139" s="2" t="s">
        <v>197</v>
      </c>
    </row>
    <row r="140" spans="1:4" ht="60.75">
      <c r="A140" s="2">
        <v>138</v>
      </c>
      <c r="B140" s="2" t="s">
        <v>14</v>
      </c>
      <c r="C140" s="2" t="s">
        <v>325</v>
      </c>
      <c r="D140" s="2" t="s">
        <v>198</v>
      </c>
    </row>
    <row r="141" spans="1:4" ht="60.75">
      <c r="A141" s="2">
        <v>139</v>
      </c>
      <c r="B141" s="2" t="s">
        <v>13</v>
      </c>
      <c r="C141" s="2" t="s">
        <v>285</v>
      </c>
      <c r="D141" s="2" t="s">
        <v>199</v>
      </c>
    </row>
    <row r="142" spans="1:4" ht="40.5">
      <c r="A142" s="2">
        <v>140</v>
      </c>
      <c r="B142" s="2" t="s">
        <v>14</v>
      </c>
      <c r="C142" s="2" t="s">
        <v>287</v>
      </c>
      <c r="D142" s="2" t="s">
        <v>200</v>
      </c>
    </row>
    <row r="143" spans="1:4" ht="40.5">
      <c r="A143" s="2">
        <v>141</v>
      </c>
      <c r="B143" s="2" t="s">
        <v>13</v>
      </c>
      <c r="C143" s="2" t="s">
        <v>288</v>
      </c>
      <c r="D143" s="2" t="s">
        <v>201</v>
      </c>
    </row>
    <row r="144" spans="1:4" ht="40.5">
      <c r="A144" s="2">
        <v>142</v>
      </c>
      <c r="B144" s="2" t="s">
        <v>14</v>
      </c>
      <c r="C144" s="2" t="s">
        <v>289</v>
      </c>
      <c r="D144" s="2" t="s">
        <v>202</v>
      </c>
    </row>
    <row r="145" spans="1:4" ht="40.5">
      <c r="A145" s="2">
        <v>143</v>
      </c>
      <c r="B145" s="2" t="s">
        <v>13</v>
      </c>
      <c r="C145" s="2" t="s">
        <v>290</v>
      </c>
      <c r="D145" s="2" t="s">
        <v>203</v>
      </c>
    </row>
    <row r="146" spans="1:4" ht="20.25">
      <c r="A146" s="2">
        <v>144</v>
      </c>
      <c r="B146" s="2" t="s">
        <v>14</v>
      </c>
      <c r="C146" s="2" t="s">
        <v>291</v>
      </c>
      <c r="D146" s="2" t="s">
        <v>204</v>
      </c>
    </row>
    <row r="147" spans="1:4" ht="202.5">
      <c r="A147" s="2">
        <v>145</v>
      </c>
      <c r="B147" s="2" t="s">
        <v>13</v>
      </c>
      <c r="C147" s="2" t="s">
        <v>326</v>
      </c>
      <c r="D147" s="2" t="s">
        <v>205</v>
      </c>
    </row>
    <row r="148" spans="1:4" ht="40.5">
      <c r="A148" s="2">
        <v>146</v>
      </c>
      <c r="B148" s="2" t="s">
        <v>14</v>
      </c>
      <c r="C148" s="2" t="s">
        <v>327</v>
      </c>
      <c r="D148" s="2" t="s">
        <v>206</v>
      </c>
    </row>
    <row r="149" spans="1:4" ht="40.5">
      <c r="A149" s="2">
        <v>147</v>
      </c>
      <c r="B149" s="2" t="s">
        <v>13</v>
      </c>
      <c r="C149" s="2" t="s">
        <v>328</v>
      </c>
      <c r="D149" s="2" t="s">
        <v>207</v>
      </c>
    </row>
    <row r="150" spans="1:4" ht="40.5">
      <c r="A150" s="2">
        <v>148</v>
      </c>
      <c r="B150" s="2" t="s">
        <v>14</v>
      </c>
      <c r="C150" s="2" t="s">
        <v>292</v>
      </c>
      <c r="D150" s="2" t="s">
        <v>208</v>
      </c>
    </row>
    <row r="151" spans="1:4" ht="101.25">
      <c r="A151" s="2">
        <v>149</v>
      </c>
      <c r="B151" s="2" t="s">
        <v>13</v>
      </c>
      <c r="C151" s="2" t="s">
        <v>293</v>
      </c>
      <c r="D151" s="2" t="s">
        <v>209</v>
      </c>
    </row>
    <row r="152" spans="1:4" ht="81">
      <c r="A152" s="2">
        <v>150</v>
      </c>
      <c r="B152" s="2" t="s">
        <v>14</v>
      </c>
      <c r="C152" s="2" t="s">
        <v>294</v>
      </c>
      <c r="D152" s="2" t="s">
        <v>210</v>
      </c>
    </row>
    <row r="153" spans="1:4" ht="20.25">
      <c r="A153" s="2">
        <v>151</v>
      </c>
      <c r="B153" s="2" t="s">
        <v>13</v>
      </c>
      <c r="C153" s="2" t="s">
        <v>295</v>
      </c>
      <c r="D153" s="2" t="s">
        <v>211</v>
      </c>
    </row>
    <row r="154" spans="1:4" ht="101.25">
      <c r="A154" s="2">
        <v>152</v>
      </c>
      <c r="B154" s="2" t="s">
        <v>14</v>
      </c>
      <c r="C154" s="2" t="s">
        <v>296</v>
      </c>
      <c r="D154" s="2" t="s">
        <v>212</v>
      </c>
    </row>
    <row r="155" spans="1:4" ht="20.25">
      <c r="A155" s="2">
        <v>153</v>
      </c>
      <c r="B155" s="2" t="s">
        <v>13</v>
      </c>
      <c r="C155" s="2" t="s">
        <v>297</v>
      </c>
      <c r="D155" s="2" t="s">
        <v>213</v>
      </c>
    </row>
    <row r="156" spans="1:4" ht="81">
      <c r="A156" s="2">
        <v>154</v>
      </c>
      <c r="B156" s="2" t="s">
        <v>14</v>
      </c>
      <c r="C156" s="2" t="s">
        <v>298</v>
      </c>
      <c r="D156" s="2" t="s">
        <v>214</v>
      </c>
    </row>
    <row r="157" spans="1:4" ht="101.25">
      <c r="A157" s="2">
        <v>155</v>
      </c>
      <c r="B157" s="2" t="s">
        <v>13</v>
      </c>
      <c r="C157" s="2" t="s">
        <v>299</v>
      </c>
      <c r="D157" s="2" t="s">
        <v>215</v>
      </c>
    </row>
    <row r="158" spans="1:4" ht="20.25">
      <c r="A158" s="2">
        <v>156</v>
      </c>
      <c r="B158" s="2" t="s">
        <v>14</v>
      </c>
      <c r="C158" s="2" t="s">
        <v>300</v>
      </c>
      <c r="D158" s="2" t="s">
        <v>216</v>
      </c>
    </row>
    <row r="159" spans="1:4" ht="20.25">
      <c r="A159" s="2"/>
      <c r="B159" s="2"/>
      <c r="C159" s="2"/>
      <c r="D159" s="2"/>
    </row>
    <row r="160" spans="1:4" ht="20.25">
      <c r="A160" s="2"/>
      <c r="B160" s="2"/>
      <c r="C160" s="2"/>
      <c r="D160" s="2"/>
    </row>
    <row r="161" spans="1:4" ht="20.25">
      <c r="A161" s="2"/>
      <c r="B161" s="2"/>
      <c r="C161" s="2"/>
      <c r="D161" s="2"/>
    </row>
    <row r="162" spans="1:4" ht="20.25">
      <c r="A162" s="2"/>
      <c r="B162" s="2"/>
      <c r="C162" s="2"/>
      <c r="D162" s="2"/>
    </row>
    <row r="163" spans="1:4" ht="20.25">
      <c r="A163" s="2"/>
      <c r="B163" s="2"/>
      <c r="C163" s="2"/>
      <c r="D163" s="2"/>
    </row>
    <row r="164" spans="1:4" ht="20.25">
      <c r="A164" s="2"/>
      <c r="B164" s="2"/>
      <c r="C164" s="2"/>
      <c r="D164" s="2"/>
    </row>
    <row r="165" spans="1:4" ht="20.25">
      <c r="A165" s="2"/>
      <c r="B165" s="2"/>
      <c r="C165" s="2"/>
      <c r="D165" s="2"/>
    </row>
    <row r="166" spans="1:4" ht="20.25">
      <c r="A166" s="2"/>
      <c r="B166" s="2"/>
      <c r="C166" s="2"/>
      <c r="D166" s="2"/>
    </row>
    <row r="167" spans="1:4" ht="20.25">
      <c r="A167" s="2"/>
      <c r="B167" s="2"/>
      <c r="C167" s="2"/>
      <c r="D167" s="2"/>
    </row>
    <row r="168" spans="1:4" ht="20.25">
      <c r="A168" s="2"/>
      <c r="B168" s="2"/>
      <c r="C168" s="2"/>
      <c r="D168" s="2"/>
    </row>
    <row r="169" spans="1:4" ht="20.25">
      <c r="A169" s="2"/>
      <c r="B169" s="2"/>
      <c r="C169" s="2"/>
      <c r="D169" s="2"/>
    </row>
    <row r="170" spans="1:4" ht="20.25">
      <c r="A170" s="2"/>
      <c r="B170" s="2"/>
      <c r="C170" s="2"/>
      <c r="D170" s="2"/>
    </row>
    <row r="171" spans="1:4" ht="20.25">
      <c r="A171" s="2"/>
      <c r="B171" s="2"/>
      <c r="C171" s="2"/>
      <c r="D171" s="2"/>
    </row>
    <row r="172" spans="1:4" ht="20.25">
      <c r="A172" s="2"/>
      <c r="B172" s="2"/>
      <c r="C172" s="2"/>
      <c r="D172" s="2"/>
    </row>
    <row r="173" spans="1:4" ht="20.25">
      <c r="A173" s="2"/>
      <c r="B173" s="2"/>
      <c r="C173" s="2"/>
      <c r="D173" s="2"/>
    </row>
    <row r="174" spans="1:4" ht="20.25">
      <c r="A174" s="2"/>
      <c r="B174" s="2"/>
      <c r="C174" s="2"/>
      <c r="D174" s="2"/>
    </row>
    <row r="175" spans="1:4" ht="20.25">
      <c r="A175" s="2"/>
      <c r="B175" s="2"/>
      <c r="C175" s="3"/>
      <c r="D175" s="2"/>
    </row>
    <row r="176" spans="1:4" ht="20.25">
      <c r="A176" s="2"/>
      <c r="B176" s="2"/>
      <c r="C176" s="2"/>
      <c r="D176" s="2"/>
    </row>
    <row r="177" spans="1:4" ht="20.25">
      <c r="A177" s="2"/>
      <c r="B177" s="2"/>
      <c r="C177" s="2"/>
      <c r="D177" s="2"/>
    </row>
    <row r="178" spans="1:4" ht="20.25">
      <c r="A178" s="2"/>
      <c r="B178" s="2"/>
      <c r="C178" s="2"/>
      <c r="D178" s="1"/>
    </row>
    <row r="179" spans="1:4" ht="20.25">
      <c r="A179" s="2"/>
      <c r="B179" s="2"/>
      <c r="C179" s="2"/>
      <c r="D179" s="2"/>
    </row>
    <row r="180" spans="1:4" ht="20.25">
      <c r="A180" s="2"/>
      <c r="B180" s="2"/>
      <c r="C180" s="2"/>
      <c r="D180" s="2"/>
    </row>
    <row r="181" spans="1:4" ht="20.25">
      <c r="A181" s="2"/>
      <c r="B181" s="2"/>
      <c r="C181" s="2"/>
      <c r="D181" s="1"/>
    </row>
    <row r="182" spans="1:4" ht="20.25">
      <c r="A182" s="2"/>
      <c r="B182" s="2"/>
      <c r="C182" s="2"/>
      <c r="D182" s="2"/>
    </row>
    <row r="183" spans="1:4" ht="20.25">
      <c r="A183" s="2"/>
      <c r="B183" s="2"/>
      <c r="C183" s="2"/>
      <c r="D183" s="2"/>
    </row>
    <row r="184" spans="1:4" ht="20.25">
      <c r="A184" s="2"/>
      <c r="B184" s="2"/>
      <c r="C184" s="2"/>
      <c r="D184" s="2"/>
    </row>
    <row r="185" spans="1:4" ht="20.25">
      <c r="A185" s="2"/>
      <c r="B185" s="2"/>
      <c r="C185" s="2"/>
      <c r="D185" s="2"/>
    </row>
    <row r="186" spans="1:4" ht="20.25">
      <c r="A186" s="2"/>
      <c r="B186" s="2"/>
      <c r="C186" s="2"/>
      <c r="D186" s="2"/>
    </row>
    <row r="187" spans="1:4" ht="20.25">
      <c r="A187" s="2"/>
      <c r="B187" s="2"/>
      <c r="C187" s="2"/>
      <c r="D187" s="2"/>
    </row>
    <row r="188" spans="1:4" ht="20.25">
      <c r="A188" s="2"/>
      <c r="B188" s="2"/>
      <c r="C188" s="2"/>
      <c r="D188" s="2"/>
    </row>
    <row r="189" spans="1:4" ht="20.25">
      <c r="A189" s="2"/>
      <c r="B189" s="2"/>
      <c r="C189" s="2"/>
      <c r="D189" s="2"/>
    </row>
    <row r="190" spans="1:4" ht="20.25">
      <c r="A190" s="2"/>
      <c r="B190" s="2"/>
      <c r="C190" s="2"/>
      <c r="D190" s="2"/>
    </row>
    <row r="191" spans="1:4" ht="20.25">
      <c r="A191" s="2"/>
      <c r="B191" s="2"/>
      <c r="C191" s="2"/>
      <c r="D191" s="2"/>
    </row>
    <row r="192" spans="1:4" ht="20.25">
      <c r="A192" s="2"/>
      <c r="B192" s="2"/>
      <c r="C192" s="2"/>
      <c r="D192" s="2"/>
    </row>
    <row r="193" spans="1:4" ht="20.25">
      <c r="A193" s="2"/>
      <c r="B193" s="2"/>
      <c r="C193" s="2"/>
      <c r="D193" s="2"/>
    </row>
    <row r="194" spans="1:4" ht="20.25">
      <c r="A194" s="2"/>
      <c r="B194" s="2"/>
      <c r="C194" s="2"/>
      <c r="D194" s="2"/>
    </row>
    <row r="195" spans="1:4" ht="20.25">
      <c r="A195" s="2"/>
      <c r="B195" s="2"/>
      <c r="C195" s="2"/>
      <c r="D195" s="2"/>
    </row>
    <row r="196" spans="1:4" ht="20.25">
      <c r="A196" s="2"/>
      <c r="B196" s="2"/>
      <c r="C196" s="2"/>
      <c r="D196" s="2"/>
    </row>
    <row r="197" spans="1:4" ht="20.25">
      <c r="A197" s="2"/>
      <c r="B197" s="2"/>
      <c r="C197" s="2"/>
      <c r="D197" s="2"/>
    </row>
    <row r="198" spans="1:4" ht="20.25">
      <c r="A198" s="2"/>
      <c r="B198" s="2"/>
      <c r="C198" s="2"/>
      <c r="D198" s="2"/>
    </row>
    <row r="199" spans="1:4" ht="20.25">
      <c r="A199" s="2"/>
      <c r="B199" s="2"/>
      <c r="C199" s="2"/>
      <c r="D199" s="2"/>
    </row>
    <row r="200" spans="1:4" ht="20.25">
      <c r="A200" s="2"/>
      <c r="B200" s="2"/>
      <c r="C200" s="2"/>
      <c r="D200" s="2"/>
    </row>
    <row r="201" spans="1:4" ht="20.25">
      <c r="A201" s="2"/>
      <c r="B201" s="2"/>
      <c r="C201" s="2"/>
      <c r="D201" s="2"/>
    </row>
    <row r="202" spans="1:4" ht="20.25">
      <c r="A202" s="2"/>
      <c r="B202" s="2"/>
      <c r="C202" s="2"/>
      <c r="D202" s="2"/>
    </row>
    <row r="203" spans="1:4" ht="20.25">
      <c r="A203" s="2"/>
      <c r="B203" s="2"/>
      <c r="C203" s="2"/>
      <c r="D203" s="2"/>
    </row>
    <row r="204" spans="1:4" ht="20.25">
      <c r="A204" s="2"/>
      <c r="B204" s="2"/>
      <c r="C204" s="2"/>
      <c r="D204" s="2"/>
    </row>
    <row r="205" spans="1:4" ht="20.25">
      <c r="A205" s="2"/>
      <c r="B205" s="2"/>
      <c r="C205" s="2"/>
      <c r="D205" s="2"/>
    </row>
    <row r="206" spans="1:4" ht="20.25">
      <c r="A206" s="2"/>
      <c r="B206" s="2"/>
      <c r="C206" s="2"/>
      <c r="D206" s="2"/>
    </row>
    <row r="207" spans="1:4" ht="20.25">
      <c r="A207" s="2"/>
      <c r="B207" s="2"/>
      <c r="C207" s="2"/>
      <c r="D207" s="2"/>
    </row>
    <row r="208" spans="1:4" ht="20.25">
      <c r="A208" s="2"/>
      <c r="B208" s="2"/>
      <c r="C208" s="2"/>
      <c r="D208" s="2"/>
    </row>
    <row r="209" spans="1:4" ht="20.25">
      <c r="A209" s="2"/>
      <c r="B209" s="2"/>
      <c r="C209" s="2"/>
      <c r="D209" s="2"/>
    </row>
    <row r="210" spans="1:4" ht="20.25">
      <c r="A210" s="2"/>
      <c r="B210" s="2"/>
      <c r="C210" s="2"/>
      <c r="D210" s="2"/>
    </row>
    <row r="211" spans="1:4" ht="20.25">
      <c r="A211" s="2"/>
      <c r="B211" s="2"/>
      <c r="C211" s="2"/>
      <c r="D211" s="2"/>
    </row>
    <row r="212" spans="1:4" ht="20.25">
      <c r="A212" s="2"/>
      <c r="B212" s="2"/>
      <c r="C212" s="2"/>
      <c r="D212" s="2"/>
    </row>
    <row r="213" spans="1:4" ht="20.25">
      <c r="A213" s="2"/>
      <c r="B213" s="2"/>
      <c r="C213" s="2"/>
      <c r="D213" s="2"/>
    </row>
    <row r="214" spans="1:4" ht="20.25">
      <c r="A214" s="2"/>
      <c r="B214" s="2"/>
      <c r="C214" s="2"/>
      <c r="D214" s="2"/>
    </row>
    <row r="215" spans="1:4" ht="20.25">
      <c r="A215" s="2"/>
      <c r="B215" s="2"/>
      <c r="C215" s="2"/>
      <c r="D215" s="2"/>
    </row>
    <row r="216" spans="1:4" ht="20.25">
      <c r="A216" s="2"/>
      <c r="B216" s="2"/>
      <c r="C216" s="2"/>
      <c r="D216" s="2"/>
    </row>
    <row r="217" spans="1:4" ht="20.25">
      <c r="A217" s="2"/>
      <c r="B217" s="2"/>
      <c r="C217" s="2"/>
      <c r="D217" s="2"/>
    </row>
    <row r="218" spans="1:4" ht="20.25">
      <c r="A218" s="2"/>
      <c r="B218" s="2"/>
      <c r="C218" s="2"/>
      <c r="D218" s="2"/>
    </row>
    <row r="219" spans="1:4" ht="20.25">
      <c r="A219" s="2"/>
      <c r="B219" s="2"/>
      <c r="C219" s="2"/>
      <c r="D219" s="2"/>
    </row>
    <row r="220" spans="1:4" ht="20.25">
      <c r="A220" s="2"/>
      <c r="B220" s="2"/>
      <c r="C220" s="2"/>
      <c r="D220" s="2"/>
    </row>
    <row r="221" spans="1:4" ht="20.25">
      <c r="A221" s="2"/>
      <c r="B221" s="2"/>
      <c r="C221" s="2"/>
      <c r="D221" s="2"/>
    </row>
    <row r="222" spans="1:4" ht="20.25">
      <c r="A222" s="2"/>
      <c r="B222" s="2"/>
      <c r="C222" s="2"/>
      <c r="D222" s="2"/>
    </row>
    <row r="223" spans="1:4" ht="20.25">
      <c r="A223" s="2"/>
      <c r="B223" s="2"/>
      <c r="C223" s="2"/>
      <c r="D223" s="2"/>
    </row>
    <row r="224" spans="1:4" ht="20.25">
      <c r="A224" s="2"/>
      <c r="B224" s="2"/>
      <c r="C224" s="2"/>
      <c r="D224" s="2"/>
    </row>
    <row r="225" spans="1:4" ht="20.25">
      <c r="A225" s="2"/>
      <c r="B225" s="2"/>
      <c r="C225" s="2"/>
      <c r="D225" s="2"/>
    </row>
    <row r="226" spans="1:4" ht="20.25">
      <c r="A226" s="2"/>
      <c r="B226" s="2"/>
      <c r="C226" s="2"/>
      <c r="D226" s="2"/>
    </row>
    <row r="227" spans="1:4" ht="20.25">
      <c r="A227" s="2"/>
      <c r="B227" s="2"/>
      <c r="C227" s="2"/>
      <c r="D227" s="2"/>
    </row>
    <row r="228" spans="1:4" ht="20.25">
      <c r="A228" s="2"/>
      <c r="B228" s="2"/>
      <c r="C228" s="2"/>
      <c r="D228" s="2"/>
    </row>
    <row r="229" spans="1:4" ht="20.25">
      <c r="A229" s="2"/>
      <c r="B229" s="2"/>
      <c r="C229" s="2"/>
      <c r="D229" s="2"/>
    </row>
    <row r="230" spans="1:4" ht="20.25">
      <c r="A230" s="2"/>
      <c r="B230" s="2"/>
      <c r="C230" s="2"/>
      <c r="D230" s="2"/>
    </row>
    <row r="231" spans="1:4" ht="20.25">
      <c r="A231" s="2"/>
      <c r="B231" s="2"/>
      <c r="C231" s="2"/>
      <c r="D231" s="2"/>
    </row>
    <row r="232" spans="1:4" ht="20.25">
      <c r="A232" s="2"/>
      <c r="B232" s="2"/>
      <c r="C232" s="2"/>
      <c r="D232" s="2"/>
    </row>
    <row r="233" spans="1:4" ht="20.25">
      <c r="A233" s="2"/>
      <c r="B233" s="2"/>
      <c r="C233" s="2"/>
      <c r="D233" s="2"/>
    </row>
    <row r="234" spans="1:4" ht="20.25">
      <c r="A234" s="2"/>
      <c r="B234" s="2"/>
      <c r="C234" s="2"/>
      <c r="D234" s="2"/>
    </row>
    <row r="235" spans="1:4" ht="20.25">
      <c r="A235" s="2"/>
      <c r="B235" s="2"/>
      <c r="C235" s="2"/>
      <c r="D235" s="2"/>
    </row>
    <row r="236" spans="1:4" ht="20.25">
      <c r="A236" s="2"/>
      <c r="B236" s="2"/>
      <c r="C236" s="2"/>
      <c r="D236" s="2"/>
    </row>
    <row r="237" spans="1:4" ht="20.25">
      <c r="A237" s="2"/>
      <c r="B237" s="2"/>
      <c r="C237" s="2"/>
      <c r="D237" s="2"/>
    </row>
    <row r="238" spans="1:4" ht="20.25">
      <c r="A238" s="2"/>
      <c r="B238" s="2"/>
      <c r="C238" s="2"/>
      <c r="D238" s="2"/>
    </row>
    <row r="239" spans="1:4" ht="20.25">
      <c r="A239" s="2"/>
      <c r="B239" s="2"/>
      <c r="C239" s="2"/>
      <c r="D239" s="2"/>
    </row>
    <row r="240" spans="1:4" ht="20.25">
      <c r="A240" s="2"/>
      <c r="B240" s="2"/>
      <c r="C240" s="2"/>
      <c r="D240" s="2"/>
    </row>
    <row r="241" spans="1:4" ht="20.25">
      <c r="A241" s="2"/>
      <c r="B241" s="2"/>
      <c r="C241" s="2"/>
      <c r="D241" s="2"/>
    </row>
    <row r="242" spans="1:4" ht="20.25">
      <c r="A242" s="2"/>
      <c r="B242" s="2"/>
      <c r="C242" s="2"/>
      <c r="D242" s="2"/>
    </row>
    <row r="243" spans="1:4" ht="20.25">
      <c r="A243" s="2"/>
      <c r="B243" s="2"/>
      <c r="C243" s="2"/>
      <c r="D243" s="2"/>
    </row>
    <row r="244" spans="1:4" ht="20.25">
      <c r="A244" s="2"/>
      <c r="B244" s="2"/>
      <c r="C244" s="2"/>
      <c r="D244" s="2"/>
    </row>
    <row r="245" spans="1:4" ht="20.25">
      <c r="A245" s="2"/>
      <c r="B245" s="2"/>
      <c r="C245" s="2"/>
      <c r="D245" s="2"/>
    </row>
    <row r="246" spans="1:4" ht="20.25">
      <c r="A246" s="2"/>
      <c r="B246" s="2"/>
      <c r="C246" s="2"/>
      <c r="D246" s="2"/>
    </row>
    <row r="247" spans="1:4" ht="20.25">
      <c r="A247" s="2"/>
      <c r="B247" s="2"/>
      <c r="C247" s="2"/>
      <c r="D247" s="2"/>
    </row>
    <row r="248" spans="1:4" ht="20.25">
      <c r="A248" s="2"/>
      <c r="C248" s="2"/>
      <c r="D248" s="2"/>
    </row>
    <row r="249" spans="1:4" ht="20.25">
      <c r="A249" s="2"/>
      <c r="B249" s="2"/>
      <c r="C249" s="2"/>
      <c r="D249" s="2"/>
    </row>
    <row r="250" spans="1:4" ht="20.25">
      <c r="A250" s="2"/>
      <c r="B250" s="2"/>
      <c r="C250" s="2"/>
      <c r="D250" s="2"/>
    </row>
    <row r="251" spans="1:4" ht="20.25">
      <c r="A251" s="2"/>
      <c r="B251" s="2"/>
      <c r="C251" s="2"/>
      <c r="D251" s="2"/>
    </row>
    <row r="252" spans="1:4" ht="20.25">
      <c r="A252" s="2"/>
      <c r="B252" s="2"/>
      <c r="C252" s="2"/>
      <c r="D252" s="2"/>
    </row>
    <row r="253" spans="1:4" ht="20.25">
      <c r="A253" s="2"/>
      <c r="B253" s="2"/>
      <c r="C253" s="2"/>
      <c r="D253" s="2"/>
    </row>
    <row r="254" spans="1:4" ht="20.25">
      <c r="A254" s="2"/>
      <c r="B254" s="2"/>
      <c r="C254" s="2"/>
      <c r="D254" s="2"/>
    </row>
    <row r="255" spans="1:4" ht="20.25">
      <c r="A255" s="2"/>
      <c r="B255" s="2"/>
      <c r="C255" s="2"/>
      <c r="D255" s="2"/>
    </row>
    <row r="256" spans="1:4" ht="20.25">
      <c r="A256" s="2"/>
      <c r="B256" s="2"/>
      <c r="C256" s="2"/>
      <c r="D256" s="2"/>
    </row>
    <row r="257" spans="1:4" ht="20.25">
      <c r="A257" s="2"/>
      <c r="B257" s="2"/>
      <c r="C257" s="2"/>
      <c r="D257" s="2"/>
    </row>
    <row r="258" spans="1:4" ht="20.25">
      <c r="A258" s="2"/>
      <c r="B258" s="2"/>
      <c r="C258" s="2"/>
      <c r="D258" s="2"/>
    </row>
    <row r="259" spans="1:4" ht="20.25">
      <c r="A259" s="2"/>
      <c r="B259" s="2"/>
      <c r="C259" s="2"/>
      <c r="D259" s="2"/>
    </row>
    <row r="260" spans="1:4" ht="20.25">
      <c r="A260" s="2"/>
      <c r="B260" s="2"/>
      <c r="C260" s="2"/>
      <c r="D260" s="2"/>
    </row>
    <row r="261" spans="1:4" ht="20.25">
      <c r="A261" s="2"/>
      <c r="B261" s="2"/>
      <c r="C261" s="2"/>
      <c r="D261" s="2"/>
    </row>
    <row r="262" spans="1:4" ht="20.25">
      <c r="A262" s="2"/>
      <c r="B262" s="2"/>
      <c r="C262" s="2"/>
      <c r="D262" s="2"/>
    </row>
    <row r="263" spans="1:4" ht="20.25">
      <c r="A263" s="2"/>
      <c r="B263" s="2"/>
      <c r="C263" s="2"/>
      <c r="D263" s="2"/>
    </row>
    <row r="264" spans="1:4" ht="20.25">
      <c r="A264" s="2"/>
      <c r="B264" s="2"/>
      <c r="C264" s="2"/>
      <c r="D264" s="2"/>
    </row>
    <row r="265" spans="1:4" ht="20.25">
      <c r="A265" s="2"/>
      <c r="B265" s="2"/>
      <c r="C265" s="2"/>
      <c r="D265" s="2"/>
    </row>
    <row r="266" spans="1:4" ht="20.25">
      <c r="A266" s="2"/>
      <c r="B266" s="2"/>
      <c r="C266" s="2"/>
      <c r="D266" s="2"/>
    </row>
    <row r="267" spans="1:4" ht="20.25">
      <c r="A267" s="2"/>
      <c r="B267" s="2"/>
      <c r="C267" s="2"/>
      <c r="D267" s="2"/>
    </row>
    <row r="268" spans="1:4" ht="20.25">
      <c r="A268" s="2"/>
      <c r="B268" s="2"/>
      <c r="C268" s="2"/>
      <c r="D268" s="2"/>
    </row>
    <row r="269" spans="1:4" ht="20.25">
      <c r="A269" s="2"/>
      <c r="B269" s="2"/>
      <c r="C269" s="2"/>
      <c r="D269" s="2"/>
    </row>
    <row r="270" spans="1:4" ht="20.25">
      <c r="A270" s="2"/>
      <c r="B270" s="2"/>
      <c r="C270" s="2"/>
      <c r="D270" s="2"/>
    </row>
    <row r="271" spans="1:4" ht="20.25">
      <c r="A271" s="2"/>
      <c r="B271" s="2"/>
      <c r="C271" s="2"/>
      <c r="D271" s="2"/>
    </row>
    <row r="272" spans="1:4" ht="20.25">
      <c r="A272" s="2"/>
      <c r="B272" s="2"/>
      <c r="C272" s="2"/>
      <c r="D272" s="2"/>
    </row>
    <row r="273" spans="1:4" ht="20.25">
      <c r="A273" s="2"/>
      <c r="B273" s="2"/>
      <c r="C273" s="2"/>
      <c r="D273" s="2"/>
    </row>
    <row r="274" spans="1:4" ht="20.25">
      <c r="A274" s="2"/>
      <c r="B274" s="2"/>
      <c r="C274" s="2"/>
      <c r="D274" s="2"/>
    </row>
    <row r="275" spans="1:4" ht="20.25">
      <c r="A275" s="2"/>
      <c r="B275" s="2"/>
      <c r="C275" s="2"/>
      <c r="D275" s="2"/>
    </row>
    <row r="276" spans="1:4" ht="20.25">
      <c r="A276" s="2"/>
      <c r="B276" s="2"/>
      <c r="C276" s="2"/>
      <c r="D276" s="2"/>
    </row>
    <row r="277" spans="1:4" ht="20.25">
      <c r="A277" s="2"/>
      <c r="B277" s="2"/>
      <c r="C277" s="2"/>
      <c r="D277" s="2"/>
    </row>
    <row r="278" spans="1:4" ht="20.25">
      <c r="A278" s="2"/>
      <c r="B278" s="2"/>
      <c r="C278" s="2"/>
      <c r="D278" s="2"/>
    </row>
    <row r="279" spans="1:4" ht="20.25">
      <c r="A279" s="2"/>
      <c r="B279" s="2"/>
      <c r="C279" s="2"/>
      <c r="D279" s="2"/>
    </row>
    <row r="280" spans="1:4" ht="20.25">
      <c r="A280" s="2"/>
      <c r="B280" s="2"/>
      <c r="C280" s="2"/>
      <c r="D280" s="2"/>
    </row>
    <row r="281" spans="1:4" ht="20.25">
      <c r="A281" s="2"/>
      <c r="B281" s="2"/>
      <c r="C281" s="2"/>
      <c r="D281" s="2"/>
    </row>
    <row r="282" spans="1:4" ht="20.25">
      <c r="A282" s="2"/>
      <c r="B282" s="2"/>
      <c r="C282" s="2"/>
      <c r="D282" s="2"/>
    </row>
    <row r="283" spans="1:4" ht="20.25">
      <c r="A283" s="2"/>
      <c r="B283" s="2"/>
      <c r="C283" s="2"/>
      <c r="D283" s="2"/>
    </row>
    <row r="284" spans="1:4" ht="20.25">
      <c r="A284" s="2"/>
      <c r="B284" s="2"/>
      <c r="C284" s="2"/>
      <c r="D284" s="2"/>
    </row>
    <row r="285" spans="1:4" ht="20.25">
      <c r="A285" s="2"/>
      <c r="B285" s="2"/>
      <c r="C285" s="2"/>
      <c r="D285" s="2"/>
    </row>
    <row r="286" spans="1:4" ht="20.25">
      <c r="A286" s="2"/>
      <c r="B286" s="2"/>
      <c r="C286" s="2"/>
      <c r="D286" s="2"/>
    </row>
    <row r="287" spans="1:4" ht="20.25">
      <c r="A287" s="2"/>
      <c r="B287" s="2"/>
      <c r="C287" s="2"/>
      <c r="D287" s="2"/>
    </row>
    <row r="288" spans="1:4" ht="20.25">
      <c r="A288" s="2"/>
      <c r="B288" s="2"/>
      <c r="C288" s="2"/>
      <c r="D288" s="2"/>
    </row>
    <row r="289" spans="1:4" ht="20.25">
      <c r="A289" s="2"/>
      <c r="B289" s="2"/>
      <c r="C289" s="2"/>
      <c r="D289" s="2"/>
    </row>
    <row r="290" spans="1:4" ht="20.25">
      <c r="A290" s="2"/>
      <c r="B290" s="2"/>
      <c r="C290" s="2"/>
      <c r="D290" s="2"/>
    </row>
    <row r="291" spans="1:4" ht="20.25">
      <c r="A291" s="2"/>
      <c r="B291" s="2"/>
      <c r="C291" s="2"/>
      <c r="D291" s="2"/>
    </row>
    <row r="292" spans="1:4" ht="20.25">
      <c r="A292" s="2"/>
      <c r="B292" s="2"/>
      <c r="C292" s="2"/>
      <c r="D292" s="2"/>
    </row>
    <row r="293" spans="1:4" ht="20.25">
      <c r="A293" s="2"/>
      <c r="B293" s="2"/>
      <c r="C293" s="2"/>
      <c r="D293" s="2"/>
    </row>
    <row r="294" spans="1:4" ht="20.25">
      <c r="A294" s="2"/>
      <c r="B294" s="2"/>
      <c r="C294" s="2"/>
      <c r="D294" s="2"/>
    </row>
    <row r="295" spans="1:4" ht="20.25">
      <c r="A295" s="2"/>
      <c r="B295" s="2"/>
      <c r="C295" s="2"/>
      <c r="D295" s="2"/>
    </row>
    <row r="296" spans="1:4" ht="20.25">
      <c r="A296" s="2"/>
      <c r="B296" s="2"/>
      <c r="C296" s="2"/>
      <c r="D296" s="2"/>
    </row>
    <row r="297" spans="1:4" ht="20.25">
      <c r="A297" s="2"/>
      <c r="B297" s="2"/>
      <c r="C297" s="2"/>
      <c r="D297" s="2"/>
    </row>
    <row r="298" spans="1:4" ht="20.25">
      <c r="A298" s="2"/>
      <c r="B298" s="2"/>
      <c r="C298" s="2"/>
      <c r="D298" s="2"/>
    </row>
    <row r="299" spans="1:4" ht="20.25">
      <c r="A299" s="2"/>
      <c r="B299" s="2"/>
      <c r="C299" s="2"/>
      <c r="D299" s="2"/>
    </row>
    <row r="300" spans="1:4" ht="20.25">
      <c r="A300" s="2"/>
      <c r="B300" s="2"/>
      <c r="C300" s="2"/>
      <c r="D300" s="2"/>
    </row>
    <row r="301" spans="1:4" ht="20.25">
      <c r="A301" s="2"/>
      <c r="B301" s="2"/>
      <c r="C301" s="2"/>
      <c r="D301" s="2"/>
    </row>
    <row r="302" spans="1:4" ht="20.25">
      <c r="A302" s="2"/>
      <c r="B302" s="2"/>
      <c r="C302" s="2"/>
      <c r="D302" s="2"/>
    </row>
    <row r="303" spans="1:4" ht="20.25">
      <c r="A303" s="2"/>
      <c r="B303" s="2"/>
      <c r="C303" s="2"/>
      <c r="D303" s="2"/>
    </row>
    <row r="304" spans="1:4" ht="20.25">
      <c r="A304" s="2"/>
      <c r="B304" s="2"/>
      <c r="C304" s="2"/>
      <c r="D304" s="2"/>
    </row>
    <row r="305" spans="1:4" ht="20.25">
      <c r="A305" s="2"/>
      <c r="B305" s="2"/>
      <c r="C305" s="2"/>
      <c r="D305" s="2"/>
    </row>
    <row r="306" spans="1:4" ht="20.25">
      <c r="A306" s="2"/>
      <c r="B306" s="2"/>
      <c r="C306" s="2"/>
      <c r="D306" s="2"/>
    </row>
    <row r="307" spans="1:4" ht="20.25">
      <c r="A307" s="2"/>
      <c r="B307" s="2"/>
      <c r="C307" s="2"/>
      <c r="D307" s="2"/>
    </row>
    <row r="308" spans="1:4" ht="20.25">
      <c r="A308" s="2"/>
      <c r="B308" s="2"/>
      <c r="C308" s="2"/>
      <c r="D308" s="2"/>
    </row>
    <row r="309" spans="1:4" ht="20.25">
      <c r="A309" s="2"/>
      <c r="B309" s="2"/>
      <c r="C309" s="2"/>
      <c r="D309" s="2"/>
    </row>
    <row r="310" spans="1:4" ht="20.25">
      <c r="A310" s="2"/>
      <c r="B310" s="2"/>
      <c r="C310" s="2"/>
      <c r="D310" s="2"/>
    </row>
    <row r="311" spans="1:4" ht="20.25">
      <c r="A311" s="2"/>
      <c r="B311" s="2"/>
      <c r="C311" s="2"/>
      <c r="D311" s="2"/>
    </row>
    <row r="312" spans="1:4" ht="20.25">
      <c r="A312" s="2"/>
      <c r="B312" s="2"/>
      <c r="C312" s="2"/>
      <c r="D312" s="2"/>
    </row>
    <row r="313" spans="1:4" ht="20.25">
      <c r="A313" s="2"/>
      <c r="B313" s="2"/>
      <c r="C313" s="2"/>
      <c r="D313" s="2"/>
    </row>
    <row r="314" spans="1:4" ht="20.25">
      <c r="A314" s="2"/>
      <c r="B314" s="2"/>
      <c r="C314" s="2"/>
      <c r="D314" s="2"/>
    </row>
    <row r="315" spans="1:4" ht="20.25">
      <c r="A315" s="2"/>
      <c r="B315" s="2"/>
      <c r="C315" s="2"/>
      <c r="D315" s="2"/>
    </row>
    <row r="316" spans="1:4" ht="20.25">
      <c r="A316" s="2"/>
      <c r="B316" s="2"/>
      <c r="C316" s="2"/>
      <c r="D316" s="2"/>
    </row>
    <row r="317" spans="1:4" ht="20.25">
      <c r="A317" s="2"/>
      <c r="B317" s="2"/>
      <c r="C317" s="2"/>
      <c r="D317" s="2"/>
    </row>
    <row r="318" spans="1:4" ht="20.25">
      <c r="A318" s="2"/>
      <c r="B318" s="2"/>
      <c r="C318" s="2"/>
      <c r="D318" s="2"/>
    </row>
    <row r="319" spans="1:4" ht="20.25">
      <c r="A319" s="2"/>
      <c r="B319" s="2"/>
      <c r="C319" s="2"/>
      <c r="D319" s="2"/>
    </row>
    <row r="320" spans="1:4" ht="20.25">
      <c r="A320" s="2"/>
      <c r="B320" s="2"/>
      <c r="C320" s="2"/>
      <c r="D320" s="2"/>
    </row>
    <row r="321" spans="1:4" ht="20.25">
      <c r="A321" s="2"/>
      <c r="B321" s="2"/>
      <c r="C321" s="2"/>
      <c r="D321" s="2"/>
    </row>
    <row r="322" spans="1:4" ht="20.25">
      <c r="A322" s="2"/>
      <c r="B322" s="2"/>
      <c r="C322" s="2"/>
      <c r="D322" s="2"/>
    </row>
    <row r="323" spans="1:4" ht="20.25">
      <c r="A323" s="2"/>
      <c r="B323" s="2"/>
      <c r="C323" s="2"/>
      <c r="D323" s="2"/>
    </row>
    <row r="324" spans="1:4" ht="20.25">
      <c r="A324" s="2"/>
      <c r="B324" s="2"/>
      <c r="C324" s="2"/>
      <c r="D324" s="2"/>
    </row>
    <row r="325" spans="1:4" ht="20.25">
      <c r="A325" s="2"/>
      <c r="B325" s="2"/>
      <c r="C325" s="2"/>
      <c r="D325" s="2"/>
    </row>
    <row r="326" spans="1:4" ht="20.25">
      <c r="A326" s="2"/>
      <c r="B326" s="2"/>
      <c r="C326" s="2"/>
      <c r="D326" s="2"/>
    </row>
    <row r="327" spans="1:4" ht="20.25">
      <c r="A327" s="2"/>
      <c r="B327" s="2"/>
      <c r="C327" s="2"/>
      <c r="D327" s="2"/>
    </row>
    <row r="328" spans="1:4" ht="20.25">
      <c r="A328" s="2"/>
      <c r="B328" s="2"/>
      <c r="C328" s="2"/>
      <c r="D328" s="2"/>
    </row>
    <row r="329" spans="1:4" ht="20.25">
      <c r="A329" s="2"/>
      <c r="B329" s="2"/>
      <c r="C329" s="2"/>
      <c r="D329" s="2"/>
    </row>
    <row r="330" spans="1:4" ht="20.25">
      <c r="A330" s="2"/>
      <c r="B330" s="2"/>
      <c r="C330" s="2"/>
      <c r="D330" s="2"/>
    </row>
    <row r="331" spans="1:4" ht="20.25">
      <c r="A331" s="2"/>
      <c r="B331" s="2"/>
      <c r="C331" s="2"/>
      <c r="D331" s="2"/>
    </row>
    <row r="332" spans="1:4" ht="20.25">
      <c r="A332" s="2"/>
      <c r="B332" s="2"/>
      <c r="C332" s="2"/>
      <c r="D332" s="2"/>
    </row>
    <row r="333" spans="1:4" ht="20.25">
      <c r="A333" s="2"/>
      <c r="B333" s="2"/>
      <c r="C333" s="2"/>
      <c r="D333" s="2"/>
    </row>
    <row r="334" spans="1:4" ht="20.25">
      <c r="A334" s="2"/>
      <c r="B334" s="2"/>
      <c r="C334" s="2"/>
      <c r="D334" s="2"/>
    </row>
    <row r="335" spans="1:4" ht="20.25">
      <c r="A335" s="2"/>
      <c r="B335" s="2"/>
      <c r="C335" s="2"/>
      <c r="D335" s="2"/>
    </row>
    <row r="336" spans="1:4" ht="20.25">
      <c r="A336" s="2"/>
      <c r="B336" s="2"/>
      <c r="C336" s="2"/>
      <c r="D336" s="2"/>
    </row>
    <row r="337" spans="1:4" ht="20.25">
      <c r="A337" s="2"/>
      <c r="B337" s="2"/>
      <c r="C337" s="2"/>
      <c r="D337" s="2"/>
    </row>
    <row r="338" spans="1:4" ht="20.25">
      <c r="A338" s="2"/>
      <c r="B338" s="2"/>
      <c r="C338" s="2"/>
      <c r="D338" s="2"/>
    </row>
    <row r="339" spans="1:4" ht="20.25">
      <c r="A339" s="2"/>
      <c r="B339" s="2"/>
      <c r="C339" s="2"/>
      <c r="D339" s="2"/>
    </row>
    <row r="340" spans="1:4" ht="20.25">
      <c r="A340" s="2"/>
      <c r="B340" s="2"/>
      <c r="C340" s="2"/>
      <c r="D340" s="2"/>
    </row>
    <row r="341" spans="1:4" ht="20.25">
      <c r="A341" s="2"/>
      <c r="B341" s="2"/>
      <c r="C341" s="2"/>
      <c r="D341" s="2"/>
    </row>
    <row r="342" spans="1:4" ht="20.25">
      <c r="A342" s="2"/>
      <c r="B342" s="2"/>
      <c r="C342" s="2"/>
      <c r="D342" s="2"/>
    </row>
    <row r="343" spans="1:4" ht="20.25">
      <c r="A343" s="2"/>
      <c r="B343" s="2"/>
      <c r="C343" s="2"/>
      <c r="D343" s="2"/>
    </row>
    <row r="344" spans="1:4" ht="20.25">
      <c r="A344" s="2"/>
      <c r="B344" s="2"/>
      <c r="C344" s="2"/>
      <c r="D344" s="2"/>
    </row>
    <row r="345" spans="1:4" ht="20.25">
      <c r="A345" s="2"/>
      <c r="B345" s="2"/>
      <c r="C345" s="2"/>
      <c r="D345" s="2"/>
    </row>
    <row r="346" spans="1:4" ht="20.25">
      <c r="A346" s="2"/>
      <c r="B346" s="2"/>
      <c r="C346" s="2"/>
      <c r="D346" s="2"/>
    </row>
    <row r="347" spans="1:4" ht="20.25">
      <c r="A347" s="2"/>
      <c r="B347" s="2"/>
      <c r="C347" s="2"/>
      <c r="D347" s="2"/>
    </row>
    <row r="348" spans="1:4" ht="20.25">
      <c r="A348" s="2"/>
      <c r="B348" s="2"/>
      <c r="C348" s="2"/>
      <c r="D348" s="2"/>
    </row>
    <row r="349" spans="1:4" ht="20.25">
      <c r="A349" s="2"/>
      <c r="B349" s="2"/>
      <c r="C349" s="2"/>
      <c r="D349" s="2"/>
    </row>
    <row r="350" spans="1:4" ht="20.25">
      <c r="A350" s="2"/>
      <c r="B350" s="2"/>
      <c r="C350" s="2"/>
      <c r="D350" s="2"/>
    </row>
    <row r="351" spans="1:4" ht="20.25">
      <c r="A351" s="2"/>
      <c r="B351" s="2"/>
      <c r="C351" s="2"/>
      <c r="D351" s="2"/>
    </row>
    <row r="352" spans="1:4" ht="20.25">
      <c r="A352" s="2"/>
      <c r="B352" s="2"/>
      <c r="C352" s="2"/>
      <c r="D352" s="2"/>
    </row>
    <row r="353" spans="1:4" ht="20.25">
      <c r="A353" s="2"/>
      <c r="B353" s="2"/>
      <c r="C353" s="2"/>
      <c r="D353" s="2"/>
    </row>
    <row r="354" spans="1:4" ht="20.25">
      <c r="A354" s="2"/>
      <c r="B354" s="2"/>
      <c r="C354" s="2"/>
      <c r="D354" s="2"/>
    </row>
    <row r="355" spans="1:4" ht="20.25">
      <c r="A355" s="2"/>
      <c r="B355" s="2"/>
      <c r="C355" s="2"/>
      <c r="D355" s="2"/>
    </row>
    <row r="356" spans="1:4" ht="20.25">
      <c r="A356" s="2"/>
      <c r="B356" s="2"/>
      <c r="C356" s="2"/>
      <c r="D356" s="2"/>
    </row>
    <row r="357" spans="1:4" ht="20.25">
      <c r="A357" s="2"/>
      <c r="B357" s="2"/>
      <c r="C357" s="2"/>
      <c r="D357" s="2"/>
    </row>
    <row r="358" spans="1:4" ht="20.25">
      <c r="A358" s="2"/>
      <c r="B358" s="2"/>
      <c r="C358" s="2"/>
      <c r="D358" s="2"/>
    </row>
    <row r="359" spans="1:4" ht="20.25">
      <c r="A359" s="2"/>
      <c r="B359" s="2"/>
      <c r="C359" s="2"/>
      <c r="D359" s="2"/>
    </row>
    <row r="360" spans="1:4" ht="20.25">
      <c r="A360" s="2"/>
      <c r="B360" s="2"/>
      <c r="C360" s="2"/>
      <c r="D360" s="2"/>
    </row>
    <row r="361" spans="1:4" ht="20.25">
      <c r="A361" s="2"/>
      <c r="B361" s="2"/>
      <c r="C361" s="2"/>
      <c r="D361" s="2"/>
    </row>
    <row r="362" spans="1:4" ht="20.25">
      <c r="A362" s="2"/>
      <c r="B362" s="2"/>
      <c r="C362" s="2"/>
      <c r="D362" s="2"/>
    </row>
    <row r="363" spans="1:4" ht="20.25">
      <c r="A363" s="2"/>
      <c r="B363" s="2"/>
      <c r="C363" s="2"/>
      <c r="D363" s="2"/>
    </row>
    <row r="364" spans="1:4" ht="20.25">
      <c r="A364" s="2"/>
      <c r="B364" s="2"/>
      <c r="C364" s="2"/>
      <c r="D364" s="2"/>
    </row>
    <row r="365" spans="1:4" ht="20.25">
      <c r="A365" s="2"/>
      <c r="B365" s="2"/>
      <c r="C365" s="2"/>
      <c r="D365" s="2"/>
    </row>
    <row r="366" spans="1:4" ht="20.25">
      <c r="A366" s="2"/>
      <c r="B366" s="2"/>
      <c r="C366" s="2"/>
      <c r="D366" s="2"/>
    </row>
    <row r="367" spans="1:4" ht="20.25">
      <c r="A367" s="2"/>
      <c r="B367" s="2"/>
      <c r="C367" s="2"/>
      <c r="D367" s="2"/>
    </row>
    <row r="368" spans="1:4" ht="20.25">
      <c r="A368" s="2"/>
      <c r="B368" s="2"/>
      <c r="C368" s="2"/>
      <c r="D368" s="2"/>
    </row>
    <row r="369" spans="1:4" ht="20.25">
      <c r="A369" s="2"/>
      <c r="B369" s="2"/>
      <c r="C369" s="2"/>
      <c r="D369" s="2"/>
    </row>
    <row r="370" spans="1:4" ht="20.25">
      <c r="A370" s="2"/>
      <c r="B370" s="2"/>
      <c r="C370" s="2"/>
      <c r="D370" s="2"/>
    </row>
    <row r="371" spans="1:4" ht="20.25">
      <c r="A371" s="2"/>
      <c r="B371" s="2"/>
      <c r="C371" s="2"/>
      <c r="D371" s="2"/>
    </row>
    <row r="372" spans="1:4" ht="20.25">
      <c r="A372" s="2"/>
      <c r="B372" s="2"/>
      <c r="C372" s="2"/>
      <c r="D372" s="2"/>
    </row>
    <row r="373" spans="1:4" ht="20.25">
      <c r="A373" s="2"/>
      <c r="B373" s="2"/>
      <c r="C373" s="2"/>
      <c r="D373" s="2"/>
    </row>
    <row r="374" spans="1:4" ht="20.25">
      <c r="A374" s="2"/>
      <c r="B374" s="2"/>
      <c r="C374" s="2"/>
      <c r="D374" s="2"/>
    </row>
    <row r="375" spans="1:4" ht="20.25">
      <c r="A375" s="2"/>
      <c r="B375" s="2"/>
      <c r="C375" s="2"/>
      <c r="D375" s="2"/>
    </row>
    <row r="376" spans="1:4" ht="20.25">
      <c r="A376" s="2"/>
      <c r="B376" s="2"/>
      <c r="C376" s="2"/>
      <c r="D376" s="2"/>
    </row>
    <row r="377" spans="1:4" ht="20.25">
      <c r="A377" s="2"/>
      <c r="B377" s="2"/>
      <c r="C377" s="2"/>
      <c r="D377" s="2"/>
    </row>
    <row r="378" spans="1:4" ht="20.25">
      <c r="A378" s="2"/>
      <c r="B378" s="2"/>
      <c r="C378" s="2"/>
      <c r="D378" s="2"/>
    </row>
    <row r="379" spans="1:4" ht="20.25">
      <c r="A379" s="2"/>
      <c r="B379" s="2"/>
      <c r="C379" s="2"/>
      <c r="D379" s="2"/>
    </row>
    <row r="380" spans="1:4" ht="20.25">
      <c r="A380" s="2"/>
      <c r="B380" s="2"/>
      <c r="C380" s="2"/>
      <c r="D380" s="2"/>
    </row>
    <row r="381" spans="1:4" ht="20.25">
      <c r="A381" s="2"/>
      <c r="B381" s="2"/>
      <c r="C381" s="2"/>
      <c r="D381" s="2"/>
    </row>
    <row r="382" spans="1:4" ht="20.25">
      <c r="A382" s="2"/>
      <c r="B382" s="2"/>
      <c r="C382" s="2"/>
      <c r="D382" s="2"/>
    </row>
    <row r="383" spans="1:4" ht="20.25">
      <c r="A383" s="2"/>
      <c r="B383" s="2"/>
      <c r="C383" s="2"/>
      <c r="D383" s="2"/>
    </row>
    <row r="384" spans="1:4" ht="20.25">
      <c r="A384" s="2"/>
      <c r="B384" s="2"/>
      <c r="C384" s="2"/>
      <c r="D384" s="2"/>
    </row>
    <row r="385" spans="1:4" ht="20.25">
      <c r="A385" s="2"/>
      <c r="B385" s="2"/>
      <c r="C385" s="2"/>
      <c r="D385" s="2"/>
    </row>
    <row r="386" spans="1:4" ht="20.25">
      <c r="A386" s="2"/>
      <c r="B386" s="2"/>
      <c r="C386" s="2"/>
      <c r="D386" s="2"/>
    </row>
    <row r="387" spans="1:4" ht="20.25">
      <c r="A387" s="2"/>
      <c r="B387" s="2"/>
      <c r="C387" s="2"/>
      <c r="D387" s="2"/>
    </row>
    <row r="388" spans="1:4" ht="20.25">
      <c r="A388" s="2"/>
      <c r="B388" s="2"/>
      <c r="C388" s="2"/>
      <c r="D388" s="2"/>
    </row>
    <row r="389" spans="1:4" ht="20.25">
      <c r="A389" s="2"/>
      <c r="B389" s="2"/>
      <c r="C389" s="2"/>
      <c r="D389" s="2"/>
    </row>
    <row r="390" spans="1:4" ht="20.25">
      <c r="A390" s="2"/>
      <c r="B390" s="2"/>
      <c r="C390" s="2"/>
      <c r="D390" s="2"/>
    </row>
    <row r="391" spans="1:4" ht="20.25">
      <c r="A391" s="2"/>
      <c r="B391" s="2"/>
      <c r="C391" s="2"/>
      <c r="D391" s="2"/>
    </row>
    <row r="392" spans="1:4" ht="20.25">
      <c r="A392" s="2"/>
      <c r="B392" s="2"/>
      <c r="C392" s="2"/>
      <c r="D392" s="2"/>
    </row>
    <row r="393" spans="1:4" ht="20.25">
      <c r="A393" s="2"/>
      <c r="B393" s="2"/>
      <c r="C393" s="2"/>
      <c r="D393" s="2"/>
    </row>
    <row r="394" spans="1:4" ht="20.25">
      <c r="A394" s="2"/>
      <c r="B394" s="2"/>
      <c r="C394" s="2"/>
      <c r="D394" s="2"/>
    </row>
    <row r="395" spans="1:4" ht="20.25">
      <c r="A395" s="2"/>
      <c r="B395" s="2"/>
      <c r="C395" s="2"/>
      <c r="D395" s="2"/>
    </row>
    <row r="396" spans="1:4" ht="20.25">
      <c r="A396" s="2"/>
      <c r="B396" s="2"/>
      <c r="C396" s="2"/>
      <c r="D396" s="2"/>
    </row>
    <row r="397" spans="1:4" ht="20.25">
      <c r="A397" s="2"/>
      <c r="B397" s="2"/>
      <c r="C397" s="2"/>
      <c r="D397" s="2"/>
    </row>
    <row r="398" spans="1:4" ht="20.25">
      <c r="A398" s="2"/>
      <c r="B398" s="2"/>
      <c r="C398" s="2"/>
      <c r="D398" s="2"/>
    </row>
    <row r="399" spans="1:4" ht="20.25">
      <c r="A399" s="2"/>
      <c r="B399" s="2"/>
      <c r="C399" s="2"/>
      <c r="D399" s="2"/>
    </row>
    <row r="400" spans="1:4" ht="20.25">
      <c r="A400" s="2"/>
      <c r="B400" s="2"/>
      <c r="C400" s="2"/>
      <c r="D400" s="2"/>
    </row>
    <row r="401" spans="1:4" ht="20.25">
      <c r="A401" s="2"/>
      <c r="B401" s="2"/>
      <c r="C401" s="2"/>
      <c r="D401" s="2"/>
    </row>
    <row r="402" spans="1:4" ht="20.25">
      <c r="A402" s="2"/>
      <c r="B402" s="2"/>
      <c r="C402" s="2"/>
      <c r="D402" s="2"/>
    </row>
    <row r="403" spans="1:4" ht="20.25">
      <c r="A403" s="2"/>
      <c r="B403" s="2"/>
      <c r="C403" s="2"/>
      <c r="D403" s="2"/>
    </row>
    <row r="404" spans="1:4" ht="20.25">
      <c r="A404" s="2"/>
      <c r="B404" s="2"/>
      <c r="C404" s="2"/>
      <c r="D404" s="2"/>
    </row>
    <row r="405" spans="1:4" ht="20.25">
      <c r="A405" s="2"/>
      <c r="B405" s="2"/>
      <c r="C405" s="2"/>
      <c r="D405" s="2"/>
    </row>
    <row r="406" spans="1:4" ht="20.25">
      <c r="A406" s="2"/>
      <c r="B406" s="2"/>
      <c r="C406" s="2"/>
      <c r="D406" s="2"/>
    </row>
    <row r="407" spans="1:4" ht="20.25">
      <c r="A407" s="2"/>
      <c r="B407" s="2"/>
      <c r="C407" s="2"/>
      <c r="D407" s="2"/>
    </row>
    <row r="408" spans="1:4" ht="20.25">
      <c r="A408" s="2"/>
      <c r="B408" s="2"/>
      <c r="C408" s="2"/>
      <c r="D408" s="2"/>
    </row>
    <row r="409" spans="1:4" ht="20.25">
      <c r="A409" s="2"/>
      <c r="B409" s="2"/>
      <c r="C409" s="2"/>
      <c r="D409" s="2"/>
    </row>
    <row r="410" spans="1:4" ht="20.25">
      <c r="A410" s="2"/>
      <c r="B410" s="2"/>
      <c r="C410" s="2"/>
      <c r="D410" s="2"/>
    </row>
    <row r="411" spans="1:4" ht="20.25">
      <c r="A411" s="2"/>
      <c r="B411" s="2"/>
      <c r="C411" s="2"/>
      <c r="D411" s="2"/>
    </row>
    <row r="412" spans="1:4" ht="20.25">
      <c r="A412" s="2"/>
      <c r="B412" s="2"/>
      <c r="C412" s="2"/>
      <c r="D412" s="2"/>
    </row>
    <row r="413" spans="1:4" ht="20.25">
      <c r="A413" s="2"/>
      <c r="B413" s="2"/>
      <c r="C413" s="2"/>
      <c r="D413" s="2"/>
    </row>
    <row r="414" spans="1:4" ht="20.25">
      <c r="A414" s="2"/>
      <c r="B414" s="2"/>
      <c r="C414" s="2"/>
      <c r="D414" s="2"/>
    </row>
    <row r="415" spans="1:4" ht="20.25">
      <c r="A415" s="2"/>
      <c r="B415" s="2"/>
      <c r="C415" s="2"/>
      <c r="D415" s="2"/>
    </row>
    <row r="416" spans="1:4" ht="20.25">
      <c r="A416" s="2"/>
      <c r="B416" s="2"/>
      <c r="C416" s="2"/>
      <c r="D416" s="2"/>
    </row>
    <row r="417" spans="1:4" ht="20.25">
      <c r="A417" s="2"/>
      <c r="B417" s="2"/>
      <c r="C417" s="2"/>
      <c r="D417" s="2"/>
    </row>
    <row r="418" spans="1:4" ht="20.25">
      <c r="A418" s="2"/>
      <c r="B418" s="2"/>
      <c r="C418" s="2"/>
      <c r="D418" s="2"/>
    </row>
    <row r="419" spans="1:4" ht="20.25">
      <c r="A419" s="2"/>
      <c r="B419" s="2"/>
      <c r="C419" s="2"/>
      <c r="D419" s="2"/>
    </row>
    <row r="420" spans="1:4" ht="20.25">
      <c r="A420" s="2"/>
      <c r="B420" s="2"/>
      <c r="C420" s="2"/>
      <c r="D420" s="2"/>
    </row>
    <row r="421" spans="1:4" ht="20.25">
      <c r="A421" s="2"/>
      <c r="B421" s="2"/>
      <c r="C421" s="2"/>
      <c r="D421" s="2"/>
    </row>
    <row r="422" spans="1:4" ht="20.25">
      <c r="A422" s="2"/>
      <c r="B422" s="2"/>
      <c r="C422" s="2"/>
      <c r="D422" s="2"/>
    </row>
    <row r="423" spans="1:4" ht="20.25">
      <c r="A423" s="2"/>
      <c r="B423" s="2"/>
      <c r="C423" s="2"/>
      <c r="D423" s="2"/>
    </row>
    <row r="424" spans="1:4" ht="20.25">
      <c r="A424" s="2"/>
      <c r="B424" s="2"/>
      <c r="C424" s="2"/>
      <c r="D424" s="2"/>
    </row>
    <row r="425" spans="1:4" ht="20.25">
      <c r="A425" s="2"/>
      <c r="B425" s="2"/>
      <c r="C425" s="2"/>
      <c r="D425" s="2"/>
    </row>
    <row r="426" spans="1:4" ht="20.25">
      <c r="A426" s="2"/>
      <c r="B426" s="2"/>
      <c r="C426" s="2"/>
      <c r="D426" s="2"/>
    </row>
    <row r="427" spans="1:4" ht="20.25">
      <c r="A427" s="2"/>
      <c r="B427" s="2"/>
      <c r="C427" s="2"/>
      <c r="D427" s="2"/>
    </row>
    <row r="428" spans="1:4" ht="20.25">
      <c r="A428" s="2"/>
      <c r="B428" s="2"/>
      <c r="C428" s="2"/>
      <c r="D428" s="2"/>
    </row>
    <row r="429" spans="1:4" ht="20.25">
      <c r="A429" s="2"/>
      <c r="B429" s="2"/>
      <c r="C429" s="2"/>
      <c r="D429" s="2"/>
    </row>
    <row r="430" spans="1:4" ht="20.25">
      <c r="A430" s="2"/>
      <c r="B430" s="2"/>
      <c r="C430" s="2"/>
      <c r="D430" s="2"/>
    </row>
    <row r="431" spans="1:4" ht="20.25">
      <c r="A431" s="2"/>
      <c r="B431" s="2"/>
      <c r="C431" s="2"/>
      <c r="D431" s="2"/>
    </row>
    <row r="432" spans="1:4" ht="20.25">
      <c r="A432" s="2"/>
      <c r="B432" s="2"/>
      <c r="C432" s="2"/>
      <c r="D432" s="2"/>
    </row>
    <row r="433" spans="1:4" ht="20.25">
      <c r="A433" s="2"/>
      <c r="B433" s="2"/>
      <c r="C433" s="2"/>
      <c r="D433" s="2"/>
    </row>
    <row r="434" spans="1:4" ht="20.25">
      <c r="A434" s="2"/>
      <c r="B434" s="2"/>
      <c r="C434" s="2"/>
      <c r="D434" s="2"/>
    </row>
    <row r="435" spans="1:4" ht="20.25">
      <c r="A435" s="2"/>
      <c r="B435" s="2"/>
      <c r="C435" s="2"/>
      <c r="D435" s="2"/>
    </row>
    <row r="436" spans="1:4" ht="20.25">
      <c r="A436" s="2"/>
      <c r="B436" s="2"/>
      <c r="C436" s="2"/>
      <c r="D436" s="2"/>
    </row>
    <row r="437" spans="1:4" ht="20.25">
      <c r="A437" s="2"/>
      <c r="B437" s="2"/>
      <c r="C437" s="2"/>
      <c r="D437" s="2"/>
    </row>
    <row r="438" spans="1:4" ht="20.25">
      <c r="A438" s="2"/>
      <c r="B438" s="2"/>
      <c r="C438" s="2"/>
      <c r="D438" s="2"/>
    </row>
    <row r="439" spans="1:4" ht="20.25">
      <c r="A439" s="2"/>
      <c r="B439" s="2"/>
      <c r="C439" s="2"/>
      <c r="D439" s="2"/>
    </row>
    <row r="440" spans="1:4" ht="20.25">
      <c r="A440" s="2"/>
      <c r="B440" s="2"/>
      <c r="C440" s="2"/>
      <c r="D440" s="2"/>
    </row>
    <row r="441" spans="1:4" ht="20.25">
      <c r="A441" s="2"/>
      <c r="B441" s="2"/>
      <c r="C441" s="2"/>
      <c r="D441" s="2"/>
    </row>
    <row r="442" spans="1:4" ht="20.25">
      <c r="A442" s="2"/>
      <c r="B442" s="2"/>
      <c r="C442" s="2"/>
      <c r="D442" s="2"/>
    </row>
    <row r="443" spans="1:4" ht="20.25">
      <c r="A443" s="2"/>
      <c r="B443" s="2"/>
      <c r="C443" s="2"/>
      <c r="D443" s="2"/>
    </row>
    <row r="444" spans="1:4" ht="20.25">
      <c r="A444" s="2"/>
      <c r="B444" s="2"/>
      <c r="C444" s="2"/>
      <c r="D444" s="2"/>
    </row>
    <row r="445" spans="1:4" ht="20.25">
      <c r="A445" s="2"/>
      <c r="B445" s="2"/>
      <c r="C445" s="2"/>
      <c r="D445" s="2"/>
    </row>
    <row r="446" spans="1:4" ht="20.25">
      <c r="A446" s="2"/>
      <c r="B446" s="2"/>
      <c r="C446" s="2"/>
      <c r="D446" s="2"/>
    </row>
    <row r="447" spans="1:4" ht="20.25">
      <c r="A447" s="2"/>
      <c r="B447" s="2"/>
      <c r="C447" s="2"/>
      <c r="D447" s="2"/>
    </row>
    <row r="448" spans="1:4" ht="20.25">
      <c r="A448" s="2"/>
      <c r="B448" s="2"/>
      <c r="C448" s="2"/>
      <c r="D448" s="2"/>
    </row>
    <row r="449" spans="1:4" ht="20.25">
      <c r="A449" s="2"/>
      <c r="B449" s="2"/>
      <c r="C449" s="2"/>
      <c r="D449" s="2"/>
    </row>
    <row r="450" spans="1:4" ht="20.25">
      <c r="A450" s="2"/>
      <c r="B450" s="2"/>
      <c r="C450" s="2"/>
      <c r="D450" s="2"/>
    </row>
    <row r="451" spans="1:4" ht="20.25">
      <c r="A451" s="2"/>
      <c r="B451" s="2"/>
      <c r="C451" s="2"/>
      <c r="D451" s="2"/>
    </row>
    <row r="452" spans="1:4" ht="20.25">
      <c r="A452" s="2"/>
      <c r="B452" s="2"/>
      <c r="C452" s="2"/>
      <c r="D452" s="2"/>
    </row>
    <row r="453" spans="1:4" ht="20.25">
      <c r="A453" s="2"/>
      <c r="B453" s="2"/>
      <c r="C453" s="2"/>
      <c r="D453" s="2"/>
    </row>
    <row r="454" spans="1:4" ht="20.25">
      <c r="A454" s="2"/>
      <c r="B454" s="2"/>
      <c r="C454" s="2"/>
      <c r="D454" s="2"/>
    </row>
    <row r="455" spans="1:4" ht="20.25">
      <c r="A455" s="2"/>
      <c r="B455" s="2"/>
      <c r="C455" s="2"/>
      <c r="D455" s="2"/>
    </row>
    <row r="456" spans="1:4" ht="20.25">
      <c r="A456" s="2"/>
      <c r="B456" s="2"/>
      <c r="C456" s="2"/>
      <c r="D456" s="2"/>
    </row>
    <row r="457" spans="1:4" ht="20.25">
      <c r="A457" s="2"/>
      <c r="B457" s="2"/>
      <c r="C457" s="2"/>
      <c r="D457" s="2"/>
    </row>
    <row r="458" spans="1:4" ht="20.25">
      <c r="A458" s="2"/>
      <c r="B458" s="2"/>
      <c r="C458" s="2"/>
      <c r="D458" s="2"/>
    </row>
    <row r="459" spans="1:4" ht="20.25">
      <c r="A459" s="2"/>
      <c r="B459" s="2"/>
      <c r="C459" s="2"/>
      <c r="D459" s="2"/>
    </row>
    <row r="460" spans="1:4" ht="20.25">
      <c r="A460" s="2"/>
      <c r="B460" s="2"/>
      <c r="C460" s="2"/>
      <c r="D460" s="2"/>
    </row>
    <row r="461" spans="1:4" ht="20.25">
      <c r="A461" s="2"/>
      <c r="B461" s="2"/>
      <c r="C461" s="2"/>
      <c r="D461" s="2"/>
    </row>
    <row r="462" spans="1:4" ht="20.25">
      <c r="A462" s="2"/>
      <c r="B462" s="2"/>
      <c r="C462" s="2"/>
      <c r="D462" s="2"/>
    </row>
    <row r="463" spans="1:4" ht="20.25">
      <c r="A463" s="2"/>
      <c r="B463" s="2"/>
      <c r="C463" s="2"/>
      <c r="D463" s="2"/>
    </row>
    <row r="464" spans="1:4" ht="20.25">
      <c r="A464" s="2"/>
      <c r="B464" s="2"/>
      <c r="C464" s="2"/>
      <c r="D464" s="2"/>
    </row>
    <row r="465" spans="1:4" ht="20.25">
      <c r="A465" s="2"/>
      <c r="B465" s="2"/>
      <c r="C465" s="2"/>
      <c r="D465" s="2"/>
    </row>
    <row r="466" spans="1:4" ht="20.25">
      <c r="A466" s="2"/>
      <c r="B466" s="2"/>
      <c r="C466" s="2"/>
      <c r="D466" s="2"/>
    </row>
    <row r="467" spans="1:4" ht="20.25">
      <c r="A467" s="2"/>
      <c r="B467" s="2"/>
      <c r="C467" s="2"/>
      <c r="D467" s="2"/>
    </row>
    <row r="468" spans="1:4" ht="20.25">
      <c r="A468" s="2"/>
      <c r="B468" s="2"/>
      <c r="C468" s="2"/>
      <c r="D468" s="2"/>
    </row>
    <row r="469" spans="1:4" ht="20.25">
      <c r="A469" s="2"/>
      <c r="B469" s="2"/>
      <c r="C469" s="2"/>
      <c r="D469" s="2"/>
    </row>
    <row r="470" spans="1:4" ht="20.25">
      <c r="A470" s="2"/>
      <c r="B470" s="2"/>
      <c r="C470" s="2"/>
      <c r="D470" s="2"/>
    </row>
    <row r="471" spans="1:4" ht="20.25">
      <c r="A471" s="2"/>
      <c r="B471" s="2"/>
      <c r="C471" s="2"/>
      <c r="D471" s="2"/>
    </row>
    <row r="472" spans="1:4" ht="20.25">
      <c r="A472" s="2"/>
      <c r="B472" s="2"/>
      <c r="C472" s="2"/>
      <c r="D472" s="2"/>
    </row>
    <row r="473" spans="1:4" ht="20.25">
      <c r="A473" s="2"/>
      <c r="B473" s="2"/>
      <c r="C473" s="2"/>
      <c r="D473" s="2"/>
    </row>
    <row r="474" spans="1:4" ht="20.25">
      <c r="A474" s="2"/>
      <c r="B474" s="2"/>
      <c r="C474" s="2"/>
      <c r="D474" s="2"/>
    </row>
    <row r="475" spans="1:4" ht="20.25">
      <c r="A475" s="2"/>
      <c r="B475" s="2"/>
      <c r="C475" s="2"/>
      <c r="D475" s="2"/>
    </row>
    <row r="476" spans="1:4" ht="20.25">
      <c r="A476" s="2"/>
      <c r="B476" s="2"/>
      <c r="C476" s="2"/>
      <c r="D476" s="2"/>
    </row>
    <row r="477" spans="1:4" ht="20.25">
      <c r="A477" s="2"/>
      <c r="B477" s="2"/>
      <c r="C477" s="2"/>
      <c r="D477" s="2"/>
    </row>
    <row r="478" spans="1:4" ht="20.25">
      <c r="A478" s="2"/>
      <c r="B478" s="2"/>
      <c r="C478" s="2"/>
      <c r="D478" s="2"/>
    </row>
    <row r="479" spans="1:4" ht="20.25">
      <c r="A479" s="2"/>
      <c r="B479" s="2"/>
      <c r="C479" s="2"/>
      <c r="D479" s="2"/>
    </row>
    <row r="480" spans="1:4" ht="20.25">
      <c r="A480" s="2"/>
      <c r="B480" s="2"/>
      <c r="C480" s="2"/>
      <c r="D480" s="2"/>
    </row>
    <row r="481" spans="1:4" ht="20.25">
      <c r="A481" s="2"/>
      <c r="B481" s="2"/>
      <c r="C481" s="2"/>
      <c r="D481" s="2"/>
    </row>
    <row r="482" spans="1:4" ht="20.25">
      <c r="A482" s="2"/>
      <c r="B482" s="2"/>
      <c r="C482" s="2"/>
      <c r="D482" s="2"/>
    </row>
    <row r="483" spans="1:4" ht="20.25">
      <c r="A483" s="2"/>
      <c r="B483" s="2"/>
      <c r="C483" s="2"/>
      <c r="D483" s="2"/>
    </row>
    <row r="484" spans="1:4" ht="20.25">
      <c r="A484" s="2"/>
      <c r="B484" s="2"/>
      <c r="C484" s="2"/>
      <c r="D484" s="2"/>
    </row>
    <row r="485" spans="1:4" ht="20.25">
      <c r="A485" s="2"/>
      <c r="B485" s="2"/>
      <c r="C485" s="2"/>
      <c r="D485" s="2"/>
    </row>
    <row r="486" spans="1:4" ht="20.25">
      <c r="A486" s="2"/>
      <c r="B486" s="2"/>
      <c r="C486" s="2"/>
      <c r="D486" s="2"/>
    </row>
    <row r="487" spans="1:4" ht="20.25">
      <c r="A487" s="2"/>
      <c r="B487" s="2"/>
      <c r="C487" s="2"/>
      <c r="D487" s="2"/>
    </row>
    <row r="488" spans="1:4" ht="20.25">
      <c r="A488" s="2"/>
      <c r="B488" s="2"/>
      <c r="C488" s="2"/>
      <c r="D488" s="2"/>
    </row>
    <row r="489" spans="1:4" ht="20.25">
      <c r="A489" s="2"/>
      <c r="B489" s="2"/>
      <c r="C489" s="2"/>
      <c r="D489" s="2"/>
    </row>
    <row r="490" spans="1:4" ht="20.25">
      <c r="A490" s="2"/>
      <c r="B490" s="2"/>
      <c r="C490" s="2"/>
      <c r="D490" s="2"/>
    </row>
    <row r="491" spans="1:4" ht="20.25">
      <c r="A491" s="2"/>
      <c r="B491" s="2"/>
      <c r="C491" s="2"/>
      <c r="D491" s="2"/>
    </row>
    <row r="492" spans="1:4" ht="20.25">
      <c r="A492" s="2"/>
      <c r="B492" s="2"/>
      <c r="C492" s="2"/>
      <c r="D492" s="2"/>
    </row>
    <row r="493" spans="1:4" ht="20.25">
      <c r="A493" s="2"/>
      <c r="B493" s="2"/>
      <c r="C493" s="2"/>
      <c r="D493" s="2"/>
    </row>
    <row r="494" spans="1:4" ht="20.25">
      <c r="A494" s="2"/>
      <c r="B494" s="2"/>
      <c r="C494" s="2"/>
      <c r="D494" s="2"/>
    </row>
    <row r="495" spans="1:4" ht="20.25">
      <c r="A495" s="2"/>
      <c r="B495" s="2"/>
      <c r="C495" s="2"/>
      <c r="D495" s="2"/>
    </row>
    <row r="496" spans="1:4" ht="20.25">
      <c r="A496" s="2"/>
      <c r="B496" s="2"/>
      <c r="C496" s="2"/>
      <c r="D496" s="2"/>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G159"/>
  <sheetViews>
    <sheetView tabSelected="1" workbookViewId="0" topLeftCell="A148">
      <selection activeCell="B159" sqref="B159"/>
    </sheetView>
  </sheetViews>
  <sheetFormatPr defaultColWidth="8.796875" defaultRowHeight="15"/>
  <cols>
    <col min="1" max="1" width="22.8984375" style="0" customWidth="1"/>
    <col min="2" max="2" width="50.19921875" style="0" customWidth="1"/>
    <col min="3" max="3" width="56.59765625" style="0" customWidth="1"/>
    <col min="4" max="4" width="48.3984375" style="0" customWidth="1"/>
    <col min="5" max="5" width="56.5" style="0" customWidth="1"/>
    <col min="6" max="6" width="32.09765625" style="0" customWidth="1"/>
  </cols>
  <sheetData>
    <row r="1" spans="1:4" ht="20.25">
      <c r="A1" t="s">
        <v>4</v>
      </c>
      <c r="B1" t="s">
        <v>5</v>
      </c>
      <c r="C1" t="s">
        <v>6</v>
      </c>
      <c r="D1" t="str">
        <f>CONCATENATE("&lt;language_name&gt;",'Word List'!C1,"&lt;/language_name&gt;")</f>
        <v>&lt;language_name&gt;Pangasinan&lt;/language_name&gt;</v>
      </c>
    </row>
    <row r="2" spans="1:7" ht="20.25">
      <c r="A2" t="s">
        <v>2</v>
      </c>
      <c r="C2" t="str">
        <f>CONCATENATE("&lt;orthography_header&gt;",'Word List'!B2,"&lt;/orthography_header&gt;")</f>
        <v>&lt;orthography_header&gt;Speaker&lt;/orthography_header&gt;</v>
      </c>
      <c r="D2" t="str">
        <f>CONCATENATE("&lt;IPA_header&gt;",'Word List'!C2,"&lt;/IPA_header&gt;")</f>
        <v>&lt;IPA_header&gt;Transcription&lt;/IPA_header&gt;</v>
      </c>
      <c r="E2" t="str">
        <f>CONCATENATE("&lt;gloss_header&gt;",'Word List'!D2,"&lt;/gloss_header&gt;")</f>
        <v>&lt;gloss_header&gt;English&lt;/gloss_header&gt;</v>
      </c>
      <c r="F2" t="str">
        <f>CONCATENATE("&lt;notes_header&gt;",'Word List'!E2,"&lt;/notes_header&gt;")</f>
        <v>&lt;notes_header&gt;Notes&lt;/notes_header&gt;</v>
      </c>
      <c r="G2" t="s">
        <v>3</v>
      </c>
    </row>
    <row r="3" spans="1:7" ht="20.25">
      <c r="A3" t="s">
        <v>0</v>
      </c>
      <c r="B3" t="str">
        <f>CONCATENATE("&lt;entry&gt;",'Word List'!A3,"&lt;/entry&gt;")</f>
        <v>&lt;entry&gt;1&lt;/entry&gt;</v>
      </c>
      <c r="C3" t="str">
        <f>CONCATENATE("&lt;native_orthography&gt;",'Word List'!B3,"&lt;/native_orthography&gt;")</f>
        <v>&lt;native_orthography&gt;Brother&lt;/native_orthography&gt;</v>
      </c>
      <c r="D3" t="str">
        <f>CONCATENATE("&lt;IPA_transcription&gt;",'Word List'!C3,"&lt;/IPA_transcription&gt;")</f>
        <v>&lt;IPA_transcription&gt;Hello Atsi!&lt;/IPA_transcription&gt;</v>
      </c>
      <c r="E3" t="str">
        <f>CONCATENATE("&lt;gloss&gt;",'Word List'!D3,"&lt;/gloss&gt;")</f>
        <v>&lt;gloss&gt;Hello Atsi.&lt;/gloss&gt;</v>
      </c>
      <c r="F3" t="str">
        <f>CONCATENATE("&lt;notes&gt;",'Word List'!E3,"&lt;/notes&gt;")</f>
        <v>&lt;notes&gt;Atsi is the Pangasinan term for an older sister.  It is used to show respect for an older sister.&lt;/notes&gt;</v>
      </c>
      <c r="G3" t="s">
        <v>1</v>
      </c>
    </row>
    <row r="4" spans="1:7" ht="20.25">
      <c r="A4" t="s">
        <v>0</v>
      </c>
      <c r="B4" t="str">
        <f>CONCATENATE("&lt;entry&gt;",'Word List'!A4,"&lt;/entry&gt;")</f>
        <v>&lt;entry&gt;2&lt;/entry&gt;</v>
      </c>
      <c r="C4" t="str">
        <f>CONCATENATE("&lt;native_orthography&gt;",'Word List'!B4,"&lt;/native_orthography&gt;")</f>
        <v>&lt;native_orthography&gt;Sister&lt;/native_orthography&gt;</v>
      </c>
      <c r="D4" t="str">
        <f>CONCATENATE("&lt;IPA_transcription&gt;",'Word List'!C4,"&lt;/IPA_transcription&gt;")</f>
        <v>&lt;IPA_transcription&gt;O, Anto? Siyopa ya?&lt;/IPA_transcription&gt;</v>
      </c>
      <c r="E4" t="str">
        <f>CONCATENATE("&lt;gloss&gt;",'Word List'!D4,"&lt;/gloss&gt;")</f>
        <v>&lt;gloss&gt;Yes, Whats this?&lt;/gloss&gt;</v>
      </c>
      <c r="F4" t="str">
        <f>CONCATENATE("&lt;notes&gt;",'Word List'!E4,"&lt;/notes&gt;")</f>
        <v>&lt;notes&gt;&lt;/notes&gt;</v>
      </c>
      <c r="G4" t="s">
        <v>1</v>
      </c>
    </row>
    <row r="5" spans="1:7" ht="20.25">
      <c r="A5" t="s">
        <v>0</v>
      </c>
      <c r="B5" t="str">
        <f>CONCATENATE("&lt;entry&gt;",'Word List'!A5,"&lt;/entry&gt;")</f>
        <v>&lt;entry&gt;3&lt;/entry&gt;</v>
      </c>
      <c r="C5" t="str">
        <f>CONCATENATE("&lt;native_orthography&gt;",'Word List'!B5,"&lt;/native_orthography&gt;")</f>
        <v>&lt;native_orthography&gt;Brother&lt;/native_orthography&gt;</v>
      </c>
      <c r="D5" t="str">
        <f>CONCATENATE("&lt;IPA_transcription&gt;",'Word List'!C5,"&lt;/IPA_transcription&gt;")</f>
        <v>&lt;IPA_transcription&gt;Si Jerry ya. Simmabi ak la. Nanlapo ak ediyad Pilipinas.&lt;/IPA_transcription&gt;</v>
      </c>
      <c r="E5" t="str">
        <f>CONCATENATE("&lt;gloss&gt;",'Word List'!D5,"&lt;/gloss&gt;")</f>
        <v>&lt;gloss&gt;This is Jerry. I have arrived already from the Philippines.&lt;/gloss&gt;</v>
      </c>
      <c r="F5" t="str">
        <f>CONCATENATE("&lt;notes&gt;",'Word List'!E5,"&lt;/notes&gt;")</f>
        <v>&lt;notes&gt;&lt;/notes&gt;</v>
      </c>
      <c r="G5" t="s">
        <v>1</v>
      </c>
    </row>
    <row r="6" spans="1:7" ht="20.25">
      <c r="A6" t="s">
        <v>0</v>
      </c>
      <c r="B6" t="str">
        <f>CONCATENATE("&lt;entry&gt;",'Word List'!A6,"&lt;/entry&gt;")</f>
        <v>&lt;entry&gt;4&lt;/entry&gt;</v>
      </c>
      <c r="C6" t="str">
        <f>CONCATENATE("&lt;native_orthography&gt;",'Word List'!B6,"&lt;/native_orthography&gt;")</f>
        <v>&lt;native_orthography&gt;Sister&lt;/native_orthography&gt;</v>
      </c>
      <c r="D6" t="str">
        <f>CONCATENATE("&lt;IPA_transcription&gt;",'Word List'!C6,"&lt;/IPA_transcription&gt;")</f>
        <v>&lt;IPA_transcription&gt;E, Kapigay insabim?&lt;/IPA_transcription&gt;</v>
      </c>
      <c r="E6" t="str">
        <f>CONCATENATE("&lt;gloss&gt;",'Word List'!D6,"&lt;/gloss&gt;")</f>
        <v>&lt;gloss&gt;When did you come?&lt;/gloss&gt;</v>
      </c>
      <c r="F6" t="str">
        <f>CONCATENATE("&lt;notes&gt;",'Word List'!E6,"&lt;/notes&gt;")</f>
        <v>&lt;notes&gt;&lt;/notes&gt;</v>
      </c>
      <c r="G6" t="s">
        <v>1</v>
      </c>
    </row>
    <row r="7" spans="1:7" ht="20.25">
      <c r="A7" t="s">
        <v>0</v>
      </c>
      <c r="B7" t="str">
        <f>CONCATENATE("&lt;entry&gt;",'Word List'!A7,"&lt;/entry&gt;")</f>
        <v>&lt;entry&gt;5&lt;/entry&gt;</v>
      </c>
      <c r="C7" t="str">
        <f>CONCATENATE("&lt;native_orthography&gt;",'Word List'!B7,"&lt;/native_orthography&gt;")</f>
        <v>&lt;native_orthography&gt;Brother&lt;/native_orthography&gt;</v>
      </c>
      <c r="D7" t="str">
        <f>CONCATENATE("&lt;IPA_transcription&gt;",'Word List'!C7,"&lt;/IPA_transcription&gt;")</f>
        <v>&lt;IPA_transcription&gt;Nen Septiembre - ika - 30 na Septiembre nen simmabi ak.  Simmabi ak ta manaral ak diya.&lt;/IPA_transcription&gt;</v>
      </c>
      <c r="E7" t="str">
        <f>CONCATENATE("&lt;gloss&gt;",'Word List'!D7,"&lt;/gloss&gt;")</f>
        <v>&lt;gloss&gt;I came on September 30.  I cam over to study here.&lt;/gloss&gt;</v>
      </c>
      <c r="F7" t="str">
        <f>CONCATENATE("&lt;notes&gt;",'Word List'!E7,"&lt;/notes&gt;")</f>
        <v>&lt;notes&gt;&lt;/notes&gt;</v>
      </c>
      <c r="G7" t="s">
        <v>1</v>
      </c>
    </row>
    <row r="8" spans="1:7" ht="20.25">
      <c r="A8" t="s">
        <v>0</v>
      </c>
      <c r="B8" t="str">
        <f>CONCATENATE("&lt;entry&gt;",'Word List'!A8,"&lt;/entry&gt;")</f>
        <v>&lt;entry&gt;6&lt;/entry&gt;</v>
      </c>
      <c r="C8" t="str">
        <f>CONCATENATE("&lt;native_orthography&gt;",'Word List'!B8,"&lt;/native_orthography&gt;")</f>
        <v>&lt;native_orthography&gt;Sister&lt;/native_orthography&gt;</v>
      </c>
      <c r="D8" t="str">
        <f>CONCATENATE("&lt;IPA_transcription&gt;",'Word List'!C8,"&lt;/IPA_transcription&gt;")</f>
        <v>&lt;IPA_transcription&gt;E, kumustay biyahem ey?&lt;/IPA_transcription&gt;</v>
      </c>
      <c r="E8" t="str">
        <f>CONCATENATE("&lt;gloss&gt;",'Word List'!D8,"&lt;/gloss&gt;")</f>
        <v>&lt;gloss&gt;How was your trip?&lt;/gloss&gt;</v>
      </c>
      <c r="F8" t="str">
        <f>CONCATENATE("&lt;notes&gt;",'Word List'!E8,"&lt;/notes&gt;")</f>
        <v>&lt;notes&gt;&lt;/notes&gt;</v>
      </c>
      <c r="G8" t="s">
        <v>1</v>
      </c>
    </row>
    <row r="9" spans="1:7" ht="20.25">
      <c r="A9" t="s">
        <v>0</v>
      </c>
      <c r="B9" t="str">
        <f>CONCATENATE("&lt;entry&gt;",'Word List'!A9,"&lt;/entry&gt;")</f>
        <v>&lt;entry&gt;7&lt;/entry&gt;</v>
      </c>
      <c r="C9" t="str">
        <f>CONCATENATE("&lt;native_orthography&gt;",'Word List'!B9,"&lt;/native_orthography&gt;")</f>
        <v>&lt;native_orthography&gt;Brother&lt;/native_orthography&gt;</v>
      </c>
      <c r="D9" t="str">
        <f>CONCATENATE("&lt;IPA_transcription&gt;",'Word List'!C9,"&lt;/IPA_transcription&gt;")</f>
        <v>&lt;IPA_transcription&gt;E, maong. Limmugan ak ed PAL(Philippine Airlines).Manlapud Manila anggad Tokyo say niluganan ko PAL. Insannanalagarak diman na waloran oras amo o pituran oras.  Insan nen ala - siete na labi, Tokyo time, limmugan ak ed PAN AM paunlad LA.  Kasabsabik natan.  Wala ak ed airport.  Abeten da ak di Tita Lyn Kuno, di Auntie Lynn. &lt;/IPA_transcription&gt;</v>
      </c>
      <c r="E9" t="str">
        <f>CONCATENATE("&lt;gloss&gt;",'Word List'!D9,"&lt;/gloss&gt;")</f>
        <v>&lt;gloss&gt;It was fine.  I boarded PAL from Manila to Tokyo where I waited for seven or eight hours for my connecting flight.  I boarded PAN AM at 7 o'clock in the evening, Tokyo time, for LA.  I have just arrived.  I am at the airport and Tita Lynn, Auntie Lynn will fetch me up.&lt;/gloss&gt;</v>
      </c>
      <c r="F9" t="str">
        <f>CONCATENATE("&lt;notes&gt;",'Word List'!E9,"&lt;/notes&gt;")</f>
        <v>&lt;notes&gt;Tita is another term used for Auntie.&lt;/notes&gt;</v>
      </c>
      <c r="G9" t="s">
        <v>1</v>
      </c>
    </row>
    <row r="10" spans="1:7" ht="20.25">
      <c r="A10" t="s">
        <v>0</v>
      </c>
      <c r="B10" t="str">
        <f>CONCATENATE("&lt;entry&gt;",'Word List'!A10,"&lt;/entry&gt;")</f>
        <v>&lt;entry&gt;8&lt;/entry&gt;</v>
      </c>
      <c r="C10" t="str">
        <f>CONCATENATE("&lt;native_orthography&gt;",'Word List'!B10,"&lt;/native_orthography&gt;")</f>
        <v>&lt;native_orthography&gt;Sister&lt;/native_orthography&gt;</v>
      </c>
      <c r="D10" t="str">
        <f>CONCATENATE("&lt;IPA_transcription&gt;",'Word List'!C10,"&lt;/IPA_transcription&gt;")</f>
        <v>&lt;IPA_transcription&gt;E, sige ta laen mi ka met siren ditas abong yo.  Iner so panaralan mo?&lt;/IPA_transcription&gt;</v>
      </c>
      <c r="E10" t="str">
        <f>CONCATENATE("&lt;gloss&gt;",'Word List'!D10,"&lt;/gloss&gt;")</f>
        <v>&lt;gloss&gt;In that case, I will go and see you there.  Where would you study?&lt;/gloss&gt;</v>
      </c>
      <c r="F10" t="str">
        <f>CONCATENATE("&lt;notes&gt;",'Word List'!E10,"&lt;/notes&gt;")</f>
        <v>&lt;notes&gt;&lt;/notes&gt;</v>
      </c>
      <c r="G10" t="s">
        <v>1</v>
      </c>
    </row>
    <row r="11" spans="1:7" ht="20.25">
      <c r="A11" t="s">
        <v>0</v>
      </c>
      <c r="B11" t="str">
        <f>CONCATENATE("&lt;entry&gt;",'Word List'!A11,"&lt;/entry&gt;")</f>
        <v>&lt;entry&gt;9&lt;/entry&gt;</v>
      </c>
      <c r="C11" t="str">
        <f>CONCATENATE("&lt;native_orthography&gt;",'Word List'!B11,"&lt;/native_orthography&gt;")</f>
        <v>&lt;native_orthography&gt;Brother&lt;/native_orthography&gt;</v>
      </c>
      <c r="D11" t="str">
        <f>CONCATENATE("&lt;IPA_transcription&gt;",'Word List'!C11,"&lt;/IPA_transcription&gt;")</f>
        <v>&lt;IPA_transcription&gt;Diyad UCLA. Manaral ak ed UCLA. Et mangalaak na Masters in Business Administration.&lt;/IPA_transcription&gt;</v>
      </c>
      <c r="E11" t="str">
        <f>CONCATENATE("&lt;gloss&gt;",'Word List'!D11,"&lt;/gloss&gt;")</f>
        <v>&lt;gloss&gt;At UCLA.  I shall study at UCLA and I shall take up Masters in Business Administration.&lt;/gloss&gt;</v>
      </c>
      <c r="F11" t="str">
        <f>CONCATENATE("&lt;notes&gt;",'Word List'!E11,"&lt;/notes&gt;")</f>
        <v>&lt;notes&gt;&lt;/notes&gt;</v>
      </c>
      <c r="G11" t="s">
        <v>1</v>
      </c>
    </row>
    <row r="12" spans="1:7" ht="20.25">
      <c r="A12" t="s">
        <v>0</v>
      </c>
      <c r="B12" t="str">
        <f>CONCATENATE("&lt;entry&gt;",'Word List'!A12,"&lt;/entry&gt;")</f>
        <v>&lt;entry&gt;10&lt;/entry&gt;</v>
      </c>
      <c r="C12" t="str">
        <f>CONCATENATE("&lt;native_orthography&gt;",'Word List'!B12,"&lt;/native_orthography&gt;")</f>
        <v>&lt;native_orthography&gt;Sister&lt;/native_orthography&gt;</v>
      </c>
      <c r="D12" t="str">
        <f>CONCATENATE("&lt;IPA_transcription&gt;",'Word List'!C12,"&lt;/IPA_transcription&gt;")</f>
        <v>&lt;IPA_transcription&gt;A maong tan. Marakep itan ya anonatan mo.&lt;/IPA_transcription&gt;</v>
      </c>
      <c r="E12" t="str">
        <f>CONCATENATE("&lt;gloss&gt;",'Word List'!D12,"&lt;/gloss&gt;")</f>
        <v>&lt;gloss&gt;That is a very good idea.&lt;/gloss&gt;</v>
      </c>
      <c r="F12" t="str">
        <f>CONCATENATE("&lt;notes&gt;",'Word List'!E12,"&lt;/notes&gt;")</f>
        <v>&lt;notes&gt;&lt;/notes&gt;</v>
      </c>
      <c r="G12" t="s">
        <v>1</v>
      </c>
    </row>
    <row r="13" spans="1:7" ht="20.25">
      <c r="A13" t="s">
        <v>0</v>
      </c>
      <c r="B13" t="str">
        <f>CONCATENATE("&lt;entry&gt;",'Word List'!A13,"&lt;/entry&gt;")</f>
        <v>&lt;entry&gt;11&lt;/entry&gt;</v>
      </c>
      <c r="C13" t="str">
        <f>CONCATENATE("&lt;native_orthography&gt;",'Word List'!B13,"&lt;/native_orthography&gt;")</f>
        <v>&lt;native_orthography&gt;Brother&lt;/native_orthography&gt;</v>
      </c>
      <c r="D13" t="str">
        <f>CONCATENATE("&lt;IPA_transcription&gt;",'Word List'!C13,"&lt;/IPA_transcription&gt;")</f>
        <v>&lt;IPA_transcription&gt;An E kumusta kayod tan ey?&lt;/IPA_transcription&gt;</v>
      </c>
      <c r="E13" t="str">
        <f>CONCATENATE("&lt;gloss&gt;",'Word List'!D13,"&lt;/gloss&gt;")</f>
        <v>&lt;gloss&gt;How are you?&lt;/gloss&gt;</v>
      </c>
      <c r="F13" t="str">
        <f>CONCATENATE("&lt;notes&gt;",'Word List'!E13,"&lt;/notes&gt;")</f>
        <v>&lt;notes&gt;&lt;/notes&gt;</v>
      </c>
      <c r="G13" t="s">
        <v>1</v>
      </c>
    </row>
    <row r="14" spans="1:7" ht="20.25">
      <c r="A14" t="s">
        <v>0</v>
      </c>
      <c r="B14" t="str">
        <f>CONCATENATE("&lt;entry&gt;",'Word List'!A14,"&lt;/entry&gt;")</f>
        <v>&lt;entry&gt;12&lt;/entry&gt;</v>
      </c>
      <c r="C14" t="str">
        <f>CONCATENATE("&lt;native_orthography&gt;",'Word List'!B14,"&lt;/native_orthography&gt;")</f>
        <v>&lt;native_orthography&gt;Sister&lt;/native_orthography&gt;</v>
      </c>
      <c r="D14" t="str">
        <f>CONCATENATE("&lt;IPA_transcription&gt;",'Word List'!C14,"&lt;/IPA_transcription&gt;")</f>
        <v>&lt;IPA_transcription&gt;Maong met. Ni wadya maykaanakan mo.  Balbaleg la.&lt;/IPA_transcription&gt;</v>
      </c>
      <c r="E14" t="str">
        <f>CONCATENATE("&lt;gloss&gt;",'Word List'!D14,"&lt;/gloss&gt;")</f>
        <v>&lt;gloss&gt;We're fine.  Your niece is here.  She's growing.&lt;/gloss&gt;</v>
      </c>
      <c r="F14" t="str">
        <f>CONCATENATE("&lt;notes&gt;",'Word List'!E14,"&lt;/notes&gt;")</f>
        <v>&lt;notes&gt;&lt;/notes&gt;</v>
      </c>
      <c r="G14" t="s">
        <v>1</v>
      </c>
    </row>
    <row r="15" spans="1:7" ht="20.25">
      <c r="A15" t="s">
        <v>0</v>
      </c>
      <c r="B15" t="str">
        <f>CONCATENATE("&lt;entry&gt;",'Word List'!A15,"&lt;/entry&gt;")</f>
        <v>&lt;entry&gt;13&lt;/entry&gt;</v>
      </c>
      <c r="C15" t="str">
        <f>CONCATENATE("&lt;native_orthography&gt;",'Word List'!B15,"&lt;/native_orthography&gt;")</f>
        <v>&lt;native_orthography&gt;Brother&lt;/native_orthography&gt;</v>
      </c>
      <c r="D15" t="str">
        <f>CONCATENATE("&lt;IPA_transcription&gt;",'Word List'!C15,"&lt;/IPA_transcription&gt;")</f>
        <v>&lt;IPA_transcription&gt;E, kumusta tay kaanakan ko?&lt;/IPA_transcription&gt;</v>
      </c>
      <c r="E15" t="str">
        <f>CONCATENATE("&lt;gloss&gt;",'Word List'!D15,"&lt;/gloss&gt;")</f>
        <v>&lt;gloss&gt;How is my niece?&lt;/gloss&gt;</v>
      </c>
      <c r="F15" t="str">
        <f>CONCATENATE("&lt;notes&gt;",'Word List'!E15,"&lt;/notes&gt;")</f>
        <v>&lt;notes&gt;&lt;/notes&gt;</v>
      </c>
      <c r="G15" t="s">
        <v>1</v>
      </c>
    </row>
    <row r="16" spans="1:7" ht="20.25">
      <c r="A16" t="s">
        <v>0</v>
      </c>
      <c r="B16" t="str">
        <f>CONCATENATE("&lt;entry&gt;",'Word List'!A16,"&lt;/entry&gt;")</f>
        <v>&lt;entry&gt;14&lt;/entry&gt;</v>
      </c>
      <c r="C16" t="str">
        <f>CONCATENATE("&lt;native_orthography&gt;",'Word List'!B16,"&lt;/native_orthography&gt;")</f>
        <v>&lt;native_orthography&gt;Sister&lt;/native_orthography&gt;</v>
      </c>
      <c r="D16" t="str">
        <f>CONCATENATE("&lt;IPA_transcription&gt;",'Word List'!C16,"&lt;/IPA_transcription&gt;")</f>
        <v>&lt;IPA_transcription&gt;Onakar la. Anta to lay mantipak na lima to. Mansalita met la.&lt;/IPA_transcription&gt;</v>
      </c>
      <c r="E16" t="str">
        <f>CONCATENATE("&lt;gloss&gt;",'Word List'!D16,"&lt;/gloss&gt;")</f>
        <v>&lt;gloss&gt;She walks now.  She can clap her hand and she can speak too.&lt;/gloss&gt;</v>
      </c>
      <c r="F16" t="str">
        <f>CONCATENATE("&lt;notes&gt;",'Word List'!E16,"&lt;/notes&gt;")</f>
        <v>&lt;notes&gt;&lt;/notes&gt;</v>
      </c>
      <c r="G16" t="s">
        <v>1</v>
      </c>
    </row>
    <row r="17" spans="1:7" ht="20.25">
      <c r="A17" t="s">
        <v>0</v>
      </c>
      <c r="B17" t="str">
        <f>CONCATENATE("&lt;entry&gt;",'Word List'!A17,"&lt;/entry&gt;")</f>
        <v>&lt;entry&gt;15&lt;/entry&gt;</v>
      </c>
      <c r="C17" t="str">
        <f>CONCATENATE("&lt;native_orthography&gt;",'Word List'!B17,"&lt;/native_orthography&gt;")</f>
        <v>&lt;native_orthography&gt;Brother&lt;/native_orthography&gt;</v>
      </c>
      <c r="D17" t="str">
        <f>CONCATENATE("&lt;IPA_transcription&gt;",'Word List'!C17,"&lt;/IPA_transcription&gt;")</f>
        <v>&lt;IPA_transcription&gt;O, mansalita la! Antoray ibabaga ti ey?&lt;/IPA_transcription&gt;</v>
      </c>
      <c r="E17" t="str">
        <f>CONCATENATE("&lt;gloss&gt;",'Word List'!D17,"&lt;/gloss&gt;")</f>
        <v>&lt;gloss&gt;She's speaking already!  What does she say?&lt;/gloss&gt;</v>
      </c>
      <c r="F17" t="str">
        <f>CONCATENATE("&lt;notes&gt;",'Word List'!E17,"&lt;/notes&gt;")</f>
        <v>&lt;notes&gt;&lt;/notes&gt;</v>
      </c>
      <c r="G17" t="s">
        <v>1</v>
      </c>
    </row>
    <row r="18" spans="1:7" ht="20.25">
      <c r="A18" t="s">
        <v>0</v>
      </c>
      <c r="B18" t="str">
        <f>CONCATENATE("&lt;entry&gt;",'Word List'!A18,"&lt;/entry&gt;")</f>
        <v>&lt;entry&gt;16&lt;/entry&gt;</v>
      </c>
      <c r="C18" t="str">
        <f>CONCATENATE("&lt;native_orthography&gt;",'Word List'!B18,"&lt;/native_orthography&gt;")</f>
        <v>&lt;native_orthography&gt;Sister&lt;/native_orthography&gt;</v>
      </c>
      <c r="D18" t="str">
        <f>CONCATENATE("&lt;IPA_transcription&gt;",'Word List'!C18,"&lt;/IPA_transcription&gt;")</f>
        <v>&lt;IPA_transcription&gt;Anta to lay mansalitay Papa tan mama. Ta ibabangatan mi nen kuyam.&lt;/IPA_transcription&gt;</v>
      </c>
      <c r="E18" t="str">
        <f>CONCATENATE("&lt;gloss&gt;",'Word List'!D18,"&lt;/gloss&gt;")</f>
        <v>&lt;gloss&gt;She can say Papa, Mama.  Your Kuya and I are teaching her how to speak.&lt;/gloss&gt;</v>
      </c>
      <c r="F18" t="str">
        <f>CONCATENATE("&lt;notes&gt;",'Word List'!E18,"&lt;/notes&gt;")</f>
        <v>&lt;notes&gt;Kuya is the Pangasinan term for an older brother, brother-in-law, cousin, friend… practically anybody older than the speaker.&lt;/notes&gt;</v>
      </c>
      <c r="G18" t="s">
        <v>1</v>
      </c>
    </row>
    <row r="19" spans="1:7" ht="20.25">
      <c r="A19" t="s">
        <v>0</v>
      </c>
      <c r="B19" t="str">
        <f>CONCATENATE("&lt;entry&gt;",'Word List'!A19,"&lt;/entry&gt;")</f>
        <v>&lt;entry&gt;17&lt;/entry&gt;</v>
      </c>
      <c r="C19" t="str">
        <f>CONCATENATE("&lt;native_orthography&gt;",'Word List'!B19,"&lt;/native_orthography&gt;")</f>
        <v>&lt;native_orthography&gt;Brother&lt;/native_orthography&gt;</v>
      </c>
      <c r="D19" t="str">
        <f>CONCATENATE("&lt;IPA_transcription&gt;",'Word List'!C19,"&lt;/IPA_transcription&gt;")</f>
        <v>&lt;IPA_transcription&gt;Makaakar lay Michelle, siren.&lt;/IPA_transcription&gt;</v>
      </c>
      <c r="E19" t="str">
        <f>CONCATENATE("&lt;gloss&gt;",'Word List'!D19,"&lt;/gloss&gt;")</f>
        <v>&lt;gloss&gt;So Michelle can walk now.&lt;/gloss&gt;</v>
      </c>
      <c r="F19" t="str">
        <f>CONCATENATE("&lt;notes&gt;",'Word List'!E19,"&lt;/notes&gt;")</f>
        <v>&lt;notes&gt;&lt;/notes&gt;</v>
      </c>
      <c r="G19" t="s">
        <v>1</v>
      </c>
    </row>
    <row r="20" spans="1:7" ht="20.25">
      <c r="A20" t="s">
        <v>0</v>
      </c>
      <c r="B20" t="str">
        <f>CONCATENATE("&lt;entry&gt;",'Word List'!A20,"&lt;/entry&gt;")</f>
        <v>&lt;entry&gt;18&lt;/entry&gt;</v>
      </c>
      <c r="C20" t="str">
        <f>CONCATENATE("&lt;native_orthography&gt;",'Word List'!B20,"&lt;/native_orthography&gt;")</f>
        <v>&lt;native_orthography&gt;Sister&lt;/native_orthography&gt;</v>
      </c>
      <c r="D20" t="str">
        <f>CONCATENATE("&lt;IPA_transcription&gt;",'Word List'!C20,"&lt;/IPA_transcription&gt;")</f>
        <v>&lt;IPA_transcription&gt;A, anakar lan boker ta.  Mabati-batik ni, a.&lt;/IPA_transcription&gt;</v>
      </c>
      <c r="E20" t="str">
        <f>CONCATENATE("&lt;gloss&gt;",'Word List'!D20,"&lt;/gloss&gt;")</f>
        <v>&lt;gloss&gt;Yes, she can walk by herself.  In fact, she runs fast.&lt;/gloss&gt;</v>
      </c>
      <c r="F20" t="str">
        <f>CONCATENATE("&lt;notes&gt;",'Word List'!E20,"&lt;/notes&gt;")</f>
        <v>&lt;notes&gt;&lt;/notes&gt;</v>
      </c>
      <c r="G20" t="s">
        <v>1</v>
      </c>
    </row>
    <row r="21" spans="1:7" ht="20.25">
      <c r="A21" t="s">
        <v>0</v>
      </c>
      <c r="B21" t="str">
        <f>CONCATENATE("&lt;entry&gt;",'Word List'!A21,"&lt;/entry&gt;")</f>
        <v>&lt;entry&gt;19&lt;/entry&gt;</v>
      </c>
      <c r="C21" t="str">
        <f>CONCATENATE("&lt;native_orthography&gt;",'Word List'!B21,"&lt;/native_orthography&gt;")</f>
        <v>&lt;native_orthography&gt;Brother&lt;/native_orthography&gt;</v>
      </c>
      <c r="D21" t="str">
        <f>CONCATENATE("&lt;IPA_transcription&gt;",'Word List'!C21,"&lt;/IPA_transcription&gt;")</f>
        <v>&lt;IPA_transcription&gt;E ta laba-labay dan nanengneng di bai to tan laki to ed Pilipinas.  Nen aminsan ya timmawag irad tan et elek-lan elek si bai to ta arengel nen bai to ya unaakis tay ape ra ya si Michelle.&lt;/IPA_transcription&gt;</v>
      </c>
      <c r="E21" t="str">
        <f>CONCATENATE("&lt;gloss&gt;",'Word List'!D21,"&lt;/gloss&gt;")</f>
        <v>&lt;gloss&gt;Her grandparents in the Philippines would like to see her very much.  As a matter of fact, when they talked with you on the phone last time, her grandmother was so delighted to hear the cry of her granddaughter.&lt;/gloss&gt;</v>
      </c>
      <c r="F21" t="str">
        <f>CONCATENATE("&lt;notes&gt;",'Word List'!E21,"&lt;/notes&gt;")</f>
        <v>&lt;notes&gt;&lt;/notes&gt;</v>
      </c>
      <c r="G21" t="s">
        <v>1</v>
      </c>
    </row>
    <row r="22" spans="1:7" ht="20.25">
      <c r="A22" t="s">
        <v>0</v>
      </c>
      <c r="B22" t="str">
        <f>CONCATENATE("&lt;entry&gt;",'Word List'!A22,"&lt;/entry&gt;")</f>
        <v>&lt;entry&gt;20&lt;/entry&gt;</v>
      </c>
      <c r="C22" t="str">
        <f>CONCATENATE("&lt;native_orthography&gt;",'Word List'!B22,"&lt;/native_orthography&gt;")</f>
        <v>&lt;native_orthography&gt;Sister&lt;/native_orthography&gt;</v>
      </c>
      <c r="D22" t="str">
        <f>CONCATENATE("&lt;IPA_transcription&gt;",'Word List'!C22,"&lt;/IPA_transcription&gt;")</f>
        <v>&lt;IPA_transcription&gt;E, ta maong met so laman to. Maong ya mangan. Agip la oip katon mataba-taba Ambela-belat la.&lt;/IPA_transcription&gt;</v>
      </c>
      <c r="E22" t="str">
        <f>CONCATENATE("&lt;gloss&gt;",'Word List'!D22,"&lt;/gloss&gt;")</f>
        <v>&lt;gloss&gt;She's very healthy.  She east and sleeps a lot.  That's why she's becoming too heavy.&lt;/gloss&gt;</v>
      </c>
      <c r="F22" t="str">
        <f>CONCATENATE("&lt;notes&gt;",'Word List'!E22,"&lt;/notes&gt;")</f>
        <v>&lt;notes&gt;&lt;/notes&gt;</v>
      </c>
      <c r="G22" t="s">
        <v>1</v>
      </c>
    </row>
    <row r="23" spans="1:7" ht="20.25">
      <c r="A23" t="s">
        <v>0</v>
      </c>
      <c r="B23" t="str">
        <f>CONCATENATE("&lt;entry&gt;",'Word List'!A23,"&lt;/entry&gt;")</f>
        <v>&lt;entry&gt;21&lt;/entry&gt;</v>
      </c>
      <c r="C23" t="str">
        <f>CONCATENATE("&lt;native_orthography&gt;",'Word List'!B23,"&lt;/native_orthography&gt;")</f>
        <v>&lt;native_orthography&gt;Brother&lt;/native_orthography&gt;</v>
      </c>
      <c r="D23" t="str">
        <f>CONCATENATE("&lt;IPA_transcription&gt;",'Word List'!C23,"&lt;/IPA_transcription&gt;")</f>
        <v>&lt;IPA_transcription&gt;Say kuwanen bai to agyo kono papaulyan to ampano untaba-taba et naalig to ratay arom ya ogogaw ditan ya balbaleg ira.  Mataba-taba.&lt;/IPA_transcription&gt;</v>
      </c>
      <c r="E23" t="str">
        <f>CONCATENATE("&lt;gloss&gt;",'Word List'!D23,"&lt;/gloss&gt;")</f>
        <v>&lt;gloss&gt;Her grandmother says that you be on the look-out for she may grow too stout just like the other, bug and stout kids.&lt;/gloss&gt;</v>
      </c>
      <c r="F23" t="str">
        <f>CONCATENATE("&lt;notes&gt;",'Word List'!E23,"&lt;/notes&gt;")</f>
        <v>&lt;notes&gt;&lt;/notes&gt;</v>
      </c>
      <c r="G23" t="s">
        <v>1</v>
      </c>
    </row>
    <row r="24" spans="1:7" ht="20.25">
      <c r="A24" t="s">
        <v>0</v>
      </c>
      <c r="B24" t="str">
        <f>CONCATENATE("&lt;entry&gt;",'Word List'!A24,"&lt;/entry&gt;")</f>
        <v>&lt;entry&gt;22&lt;/entry&gt;</v>
      </c>
      <c r="C24" t="str">
        <f>CONCATENATE("&lt;native_orthography&gt;",'Word List'!B24,"&lt;/native_orthography&gt;")</f>
        <v>&lt;native_orthography&gt;Sister&lt;/native_orthography&gt;</v>
      </c>
      <c r="D24" t="str">
        <f>CONCATENATE("&lt;IPA_transcription&gt;",'Word List'!C24,"&lt;/IPA_transcription&gt;")</f>
        <v>&lt;IPA_transcription&gt;An pulyan mo ta asikasuen miy panangan to.  E anto ey, kapigan man - umpisay klasi yo?&lt;/IPA_transcription&gt;</v>
      </c>
      <c r="E24" t="str">
        <f>CONCATENATE("&lt;gloss&gt;",'Word List'!D24,"&lt;/gloss&gt;")</f>
        <v>&lt;gloss&gt;Don't worry, I'll take care of her.  When does your school start?&lt;/gloss&gt;</v>
      </c>
      <c r="F24" t="str">
        <f>CONCATENATE("&lt;notes&gt;",'Word List'!E24,"&lt;/notes&gt;")</f>
        <v>&lt;notes&gt;&lt;/notes&gt;</v>
      </c>
      <c r="G24" t="s">
        <v>1</v>
      </c>
    </row>
    <row r="25" spans="1:7" ht="20.25">
      <c r="A25" t="s">
        <v>0</v>
      </c>
      <c r="B25" t="str">
        <f>CONCATENATE("&lt;entry&gt;",'Word List'!A25,"&lt;/entry&gt;")</f>
        <v>&lt;entry&gt;23&lt;/entry&gt;</v>
      </c>
      <c r="C25" t="str">
        <f>CONCATENATE("&lt;native_orthography&gt;",'Word List'!B25,"&lt;/native_orthography&gt;")</f>
        <v>&lt;native_orthography&gt;Brother&lt;/native_orthography&gt;</v>
      </c>
      <c r="D25" t="str">
        <f>CONCATENATE("&lt;IPA_transcription&gt;",'Word List'!C25,"&lt;/IPA_transcription&gt;")</f>
        <v>&lt;IPA_transcription&gt;Manumpisa no ayay Oktubre. Manumpisa lay klasi mi ed sayan Oktubre.&lt;/IPA_transcription&gt;</v>
      </c>
      <c r="E25" t="str">
        <f>CONCATENATE("&lt;gloss&gt;",'Word List'!D25,"&lt;/gloss&gt;")</f>
        <v>&lt;gloss&gt;School starts in October.  Me classes would start in October.&lt;/gloss&gt;</v>
      </c>
      <c r="F25" t="str">
        <f>CONCATENATE("&lt;notes&gt;",'Word List'!E25,"&lt;/notes&gt;")</f>
        <v>&lt;notes&gt;&lt;/notes&gt;</v>
      </c>
      <c r="G25" t="s">
        <v>1</v>
      </c>
    </row>
    <row r="26" spans="1:7" ht="20.25">
      <c r="A26" t="s">
        <v>0</v>
      </c>
      <c r="B26" t="str">
        <f>CONCATENATE("&lt;entry&gt;",'Word List'!A26,"&lt;/entry&gt;")</f>
        <v>&lt;entry&gt;24&lt;/entry&gt;</v>
      </c>
      <c r="C26" t="str">
        <f>CONCATENATE("&lt;native_orthography&gt;",'Word List'!B26,"&lt;/native_orthography&gt;")</f>
        <v>&lt;native_orthography&gt;Sister&lt;/native_orthography&gt;</v>
      </c>
      <c r="D26" t="str">
        <f>CONCATENATE("&lt;IPA_transcription&gt;",'Word List'!C26,"&lt;/IPA_transcription&gt;")</f>
        <v>&lt;IPA_transcription&gt;E, di maong siren.  Manpa-enroll ka met lad satan? O ayari la?&lt;/IPA_transcription&gt;</v>
      </c>
      <c r="E26" t="str">
        <f>CONCATENATE("&lt;gloss&gt;",'Word List'!D26,"&lt;/gloss&gt;")</f>
        <v>&lt;gloss&gt;That's good.  Have you enrolled yet?&lt;/gloss&gt;</v>
      </c>
      <c r="F26" t="str">
        <f>CONCATENATE("&lt;notes&gt;",'Word List'!E26,"&lt;/notes&gt;")</f>
        <v>&lt;notes&gt;&lt;/notes&gt;</v>
      </c>
      <c r="G26" t="s">
        <v>1</v>
      </c>
    </row>
    <row r="27" spans="1:7" ht="20.25">
      <c r="A27" t="s">
        <v>0</v>
      </c>
      <c r="B27" t="str">
        <f>CONCATENATE("&lt;entry&gt;",'Word List'!A27,"&lt;/entry&gt;")</f>
        <v>&lt;entry&gt;25&lt;/entry&gt;</v>
      </c>
      <c r="C27" t="str">
        <f>CONCATENATE("&lt;native_orthography&gt;",'Word List'!B27,"&lt;/native_orthography&gt;")</f>
        <v>&lt;native_orthography&gt;Brother&lt;/native_orthography&gt;</v>
      </c>
      <c r="D27" t="str">
        <f>CONCATENATE("&lt;IPA_transcription&gt;",'Word List'!C27,"&lt;/IPA_transcription&gt;")</f>
        <v>&lt;IPA_transcription&gt;E, Ayari ak met lan nanpa-enroll. met. Ayari ak lan nanpa-enroll.&lt;/IPA_transcription&gt;</v>
      </c>
      <c r="E27" t="str">
        <f>CONCATENATE("&lt;gloss&gt;",'Word List'!D27,"&lt;/gloss&gt;")</f>
        <v>&lt;gloss&gt;Yes, I'm done enrolling.&lt;/gloss&gt;</v>
      </c>
      <c r="F27" t="str">
        <f>CONCATENATE("&lt;notes&gt;",'Word List'!E27,"&lt;/notes&gt;")</f>
        <v>&lt;notes&gt;&lt;/notes&gt;</v>
      </c>
      <c r="G27" t="s">
        <v>1</v>
      </c>
    </row>
    <row r="28" spans="1:7" ht="20.25">
      <c r="A28" t="s">
        <v>0</v>
      </c>
      <c r="B28" t="str">
        <f>CONCATENATE("&lt;entry&gt;",'Word List'!A28,"&lt;/entry&gt;")</f>
        <v>&lt;entry&gt;26&lt;/entry&gt;</v>
      </c>
      <c r="C28" t="str">
        <f>CONCATENATE("&lt;native_orthography&gt;",'Word List'!B28,"&lt;/native_orthography&gt;")</f>
        <v>&lt;native_orthography&gt;Sister&lt;/native_orthography&gt;</v>
      </c>
      <c r="D28" t="str">
        <f>CONCATENATE("&lt;IPA_transcription&gt;",'Word List'!C28,"&lt;/IPA_transcription&gt;")</f>
        <v>&lt;IPA_transcription&gt;Apasyal mo lamay UCLA?&lt;/IPA_transcription&gt;</v>
      </c>
      <c r="E28" t="str">
        <f>CONCATENATE("&lt;gloss&gt;",'Word List'!D28,"&lt;/gloss&gt;")</f>
        <v>&lt;gloss&gt;Have you been to UCLA?&lt;/gloss&gt;</v>
      </c>
      <c r="F28" t="str">
        <f>CONCATENATE("&lt;notes&gt;",'Word List'!E28,"&lt;/notes&gt;")</f>
        <v>&lt;notes&gt;&lt;/notes&gt;</v>
      </c>
      <c r="G28" t="s">
        <v>1</v>
      </c>
    </row>
    <row r="29" spans="1:7" ht="20.25">
      <c r="A29" t="s">
        <v>0</v>
      </c>
      <c r="B29" t="str">
        <f>CONCATENATE("&lt;entry&gt;",'Word List'!A29,"&lt;/entry&gt;")</f>
        <v>&lt;entry&gt;27&lt;/entry&gt;</v>
      </c>
      <c r="C29" t="str">
        <f>CONCATENATE("&lt;native_orthography&gt;",'Word List'!B29,"&lt;/native_orthography&gt;")</f>
        <v>&lt;native_orthography&gt;Brother&lt;/native_orthography&gt;</v>
      </c>
      <c r="D29" t="str">
        <f>CONCATENATE("&lt;IPA_transcription&gt;",'Word List'!C29,"&lt;/IPA_transcription&gt;")</f>
        <v>&lt;IPA_transcription&gt;E, balbaleg tay UCLA manaya.&lt;/IPA_transcription&gt;</v>
      </c>
      <c r="E29" t="str">
        <f>CONCATENATE("&lt;gloss&gt;",'Word List'!D29,"&lt;/gloss&gt;")</f>
        <v>&lt;gloss&gt;yes.  I didn't UCLA is very big.&lt;/gloss&gt;</v>
      </c>
      <c r="F29" t="str">
        <f>CONCATENATE("&lt;notes&gt;",'Word List'!E29,"&lt;/notes&gt;")</f>
        <v>&lt;notes&gt;&lt;/notes&gt;</v>
      </c>
      <c r="G29" t="s">
        <v>1</v>
      </c>
    </row>
    <row r="30" spans="1:7" ht="20.25">
      <c r="A30" t="s">
        <v>0</v>
      </c>
      <c r="B30" t="str">
        <f>CONCATENATE("&lt;entry&gt;",'Word List'!A30,"&lt;/entry&gt;")</f>
        <v>&lt;entry&gt;28&lt;/entry&gt;</v>
      </c>
      <c r="C30" t="str">
        <f>CONCATENATE("&lt;native_orthography&gt;",'Word List'!B30,"&lt;/native_orthography&gt;")</f>
        <v>&lt;native_orthography&gt;Sister&lt;/native_orthography&gt;</v>
      </c>
      <c r="D30" t="str">
        <f>CONCATENATE("&lt;IPA_transcription&gt;",'Word List'!C30,"&lt;/IPA_transcription&gt;")</f>
        <v>&lt;IPA_transcription&gt;Agustuan mo?&lt;/IPA_transcription&gt;</v>
      </c>
      <c r="E30" t="str">
        <f>CONCATENATE("&lt;gloss&gt;",'Word List'!D30,"&lt;/gloss&gt;")</f>
        <v>&lt;gloss&gt;Did you like it?&lt;/gloss&gt;</v>
      </c>
      <c r="F30" t="str">
        <f>CONCATENATE("&lt;notes&gt;",'Word List'!E30,"&lt;/notes&gt;")</f>
        <v>&lt;notes&gt;&lt;/notes&gt;</v>
      </c>
      <c r="G30" t="s">
        <v>1</v>
      </c>
    </row>
    <row r="31" spans="1:7" ht="20.25">
      <c r="A31" t="s">
        <v>0</v>
      </c>
      <c r="B31" t="str">
        <f>CONCATENATE("&lt;entry&gt;",'Word List'!A31,"&lt;/entry&gt;")</f>
        <v>&lt;entry&gt;29&lt;/entry&gt;</v>
      </c>
      <c r="C31" t="str">
        <f>CONCATENATE("&lt;native_orthography&gt;",'Word List'!B31,"&lt;/native_orthography&gt;")</f>
        <v>&lt;native_orthography&gt;Brother&lt;/native_orthography&gt;</v>
      </c>
      <c r="D31" t="str">
        <f>CONCATENATE("&lt;IPA_transcription&gt;",'Word List'!C31,"&lt;/IPA_transcription&gt;")</f>
        <v>&lt;IPA_transcription&gt;E, agus-gustan ko. Balbaleg tan dakdakel iray facilities da.  Angkakabaleg iray buildings da. No mas baleg ni manaya nen say UP yay UCLA.&lt;/IPA_transcription&gt;</v>
      </c>
      <c r="E31" t="str">
        <f>CONCATENATE("&lt;gloss&gt;",'Word List'!D31,"&lt;/gloss&gt;")</f>
        <v>&lt;gloss&gt;Yes, I like it very much.  It's large and it has a lot of facilities.  The buildings are big.  UCLA is even bigger than UP.&lt;/gloss&gt;</v>
      </c>
      <c r="F31" t="str">
        <f>CONCATENATE("&lt;notes&gt;",'Word List'!E31,"&lt;/notes&gt;")</f>
        <v>&lt;notes&gt;&lt;/notes&gt;</v>
      </c>
      <c r="G31" t="s">
        <v>1</v>
      </c>
    </row>
    <row r="32" spans="1:7" ht="20.25">
      <c r="A32" t="s">
        <v>0</v>
      </c>
      <c r="B32" t="str">
        <f>CONCATENATE("&lt;entry&gt;",'Word List'!A32,"&lt;/entry&gt;")</f>
        <v>&lt;entry&gt;30&lt;/entry&gt;</v>
      </c>
      <c r="C32" t="str">
        <f>CONCATENATE("&lt;native_orthography&gt;",'Word List'!B32,"&lt;/native_orthography&gt;")</f>
        <v>&lt;native_orthography&gt;Sister&lt;/native_orthography&gt;</v>
      </c>
      <c r="D32" t="str">
        <f>CONCATENATE("&lt;IPA_transcription&gt;",'Word List'!C32,"&lt;/IPA_transcription&gt;")</f>
        <v>&lt;IPA_transcription&gt;Man-aarawian met iray buildings da?&lt;/IPA_transcription&gt;</v>
      </c>
      <c r="E32" t="str">
        <f>CONCATENATE("&lt;gloss&gt;",'Word List'!D32,"&lt;/gloss&gt;")</f>
        <v>&lt;gloss&gt;Are the buildings also far apart?&lt;/gloss&gt;</v>
      </c>
      <c r="F32" t="str">
        <f>CONCATENATE("&lt;notes&gt;",'Word List'!E32,"&lt;/notes&gt;")</f>
        <v>&lt;notes&gt;&lt;/notes&gt;</v>
      </c>
      <c r="G32" t="s">
        <v>1</v>
      </c>
    </row>
    <row r="33" spans="1:7" ht="20.25">
      <c r="A33" t="s">
        <v>0</v>
      </c>
      <c r="B33" t="str">
        <f>CONCATENATE("&lt;entry&gt;",'Word List'!A33,"&lt;/entry&gt;")</f>
        <v>&lt;entry&gt;31&lt;/entry&gt;</v>
      </c>
      <c r="C33" t="str">
        <f>CONCATENATE("&lt;native_orthography&gt;",'Word List'!B33,"&lt;/native_orthography&gt;")</f>
        <v>&lt;native_orthography&gt;Brother&lt;/native_orthography&gt;</v>
      </c>
      <c r="D33" t="str">
        <f>CONCATENATE("&lt;IPA_transcription&gt;",'Word List'!C33,"&lt;/IPA_transcription&gt;")</f>
        <v>&lt;IPA_transcription&gt;An, man-aarawian. Angka-kabaleg iray distansiya ra.  E, kumustay bayaw ko ey, si kuyak ey?&lt;/IPA_transcription&gt;</v>
      </c>
      <c r="E33" t="str">
        <f>CONCATENATE("&lt;gloss&gt;",'Word List'!D33,"&lt;/gloss&gt;")</f>
        <v>&lt;gloss&gt;Yes, they're far apart.  The distance between them is big.  How is my brother-in-law, my Kuya?&lt;/gloss&gt;</v>
      </c>
      <c r="F33" t="str">
        <f>CONCATENATE("&lt;notes&gt;",'Word List'!E33,"&lt;/notes&gt;")</f>
        <v>&lt;notes&gt;&lt;/notes&gt;</v>
      </c>
      <c r="G33" t="s">
        <v>1</v>
      </c>
    </row>
    <row r="34" spans="1:7" ht="20.25">
      <c r="A34" t="s">
        <v>0</v>
      </c>
      <c r="B34" t="str">
        <f>CONCATENATE("&lt;entry&gt;",'Word List'!A34,"&lt;/entry&gt;")</f>
        <v>&lt;entry&gt;32&lt;/entry&gt;</v>
      </c>
      <c r="C34" t="str">
        <f>CONCATENATE("&lt;native_orthography&gt;",'Word List'!B34,"&lt;/native_orthography&gt;")</f>
        <v>&lt;native_orthography&gt;Sister&lt;/native_orthography&gt;</v>
      </c>
      <c r="D34" t="str">
        <f>CONCATENATE("&lt;IPA_transcription&gt;",'Word List'!C34,"&lt;/IPA_transcription&gt;")</f>
        <v>&lt;IPA_transcription&gt;O maong met.  Wadya, trabaho lan trabaho.  Very busy katon insan kami la ompasyal ditan ta nengnengen mi ka met.&lt;/IPA_transcription&gt;</v>
      </c>
      <c r="E34" t="str">
        <f>CONCATENATE("&lt;gloss&gt;",'Word List'!D34,"&lt;/gloss&gt;")</f>
        <v>&lt;gloss&gt;He's fine.  He works a lot.  He's so busy that's why we'd just go there to see you some other times.&lt;/gloss&gt;</v>
      </c>
      <c r="F34" t="str">
        <f>CONCATENATE("&lt;notes&gt;",'Word List'!E34,"&lt;/notes&gt;")</f>
        <v>&lt;notes&gt;&lt;/notes&gt;</v>
      </c>
      <c r="G34" t="s">
        <v>1</v>
      </c>
    </row>
    <row r="35" spans="1:7" ht="20.25">
      <c r="A35" t="s">
        <v>0</v>
      </c>
      <c r="B35" t="str">
        <f>CONCATENATE("&lt;entry&gt;",'Word List'!A35,"&lt;/entry&gt;")</f>
        <v>&lt;entry&gt;33&lt;/entry&gt;</v>
      </c>
      <c r="C35" t="str">
        <f>CONCATENATE("&lt;native_orthography&gt;",'Word List'!B35,"&lt;/native_orthography&gt;")</f>
        <v>&lt;native_orthography&gt;Brother&lt;/native_orthography&gt;</v>
      </c>
      <c r="D35" t="str">
        <f>CONCATENATE("&lt;IPA_transcription&gt;",'Word List'!C35,"&lt;/IPA_transcription&gt;")</f>
        <v>&lt;IPA_transcription&gt;Kuwanen manay et asikasuen nen kuya kunoy laman to ta ampano mansakil et siki met lamang so kaskasyan no ontan.&lt;/IPA_transcription&gt;</v>
      </c>
      <c r="E35" t="str">
        <f>CONCATENATE("&lt;gloss&gt;",'Word List'!D35,"&lt;/gloss&gt;")</f>
        <v>&lt;gloss&gt;Mother says Kuya should take care of himself.  If he gets sick, you'd also suffer.&lt;/gloss&gt;</v>
      </c>
      <c r="F35" t="str">
        <f>CONCATENATE("&lt;notes&gt;",'Word List'!E35,"&lt;/notes&gt;")</f>
        <v>&lt;notes&gt;&lt;/notes&gt;</v>
      </c>
      <c r="G35" t="s">
        <v>1</v>
      </c>
    </row>
    <row r="36" spans="1:7" ht="20.25">
      <c r="A36" t="s">
        <v>0</v>
      </c>
      <c r="B36" t="str">
        <f>CONCATENATE("&lt;entry&gt;",'Word List'!A36,"&lt;/entry&gt;")</f>
        <v>&lt;entry&gt;34&lt;/entry&gt;</v>
      </c>
      <c r="C36" t="str">
        <f>CONCATENATE("&lt;native_orthography&gt;",'Word List'!B36,"&lt;/native_orthography&gt;")</f>
        <v>&lt;native_orthography&gt;Sister&lt;/native_orthography&gt;</v>
      </c>
      <c r="D36" t="str">
        <f>CONCATENATE("&lt;IPA_transcription&gt;",'Word List'!C36,"&lt;/IPA_transcription&gt;")</f>
        <v>&lt;IPA_transcription&gt;E, kato lanti.  Atan so ibabagak ed sikato. Maong met ingen so panangan to a. Agto papaulyan so laman to anggano mantratrabaho.&lt;/IPA_transcription&gt;</v>
      </c>
      <c r="E36" t="str">
        <f>CONCATENATE("&lt;gloss&gt;",'Word List'!D36,"&lt;/gloss&gt;")</f>
        <v>&lt;gloss&gt;That's what I've been telling him.  Though he eats well and he does take care of himself.&lt;/gloss&gt;</v>
      </c>
      <c r="F36" t="str">
        <f>CONCATENATE("&lt;notes&gt;",'Word List'!E36,"&lt;/notes&gt;")</f>
        <v>&lt;notes&gt;&lt;/notes&gt;</v>
      </c>
      <c r="G36" t="s">
        <v>1</v>
      </c>
    </row>
    <row r="37" spans="1:7" ht="20.25">
      <c r="A37" t="s">
        <v>0</v>
      </c>
      <c r="B37" t="str">
        <f>CONCATENATE("&lt;entry&gt;",'Word List'!A37,"&lt;/entry&gt;")</f>
        <v>&lt;entry&gt;35&lt;/entry&gt;</v>
      </c>
      <c r="C37" t="str">
        <f>CONCATENATE("&lt;native_orthography&gt;",'Word List'!B37,"&lt;/native_orthography&gt;")</f>
        <v>&lt;native_orthography&gt;Brother&lt;/native_orthography&gt;</v>
      </c>
      <c r="D37" t="str">
        <f>CONCATENATE("&lt;IPA_transcription&gt;",'Word List'!C37,"&lt;/IPA_transcription&gt;")</f>
        <v>&lt;IPA_transcription&gt;E, maong siren no ontan.  An ayam ak diyad abong na sakiy ya san-asawan Amerikano.  Makalibre ak lad satan ed panayaman ko.&lt;/IPA_transcription&gt;</v>
      </c>
      <c r="E37" t="str">
        <f>CONCATENATE("&lt;gloss&gt;",'Word List'!D37,"&lt;/gloss&gt;")</f>
        <v>&lt;gloss&gt;That's fine then.  I shall be staying in the house of an American couple.  In that case, I shall have free lodging.&lt;/gloss&gt;</v>
      </c>
      <c r="F37" t="str">
        <f>CONCATENATE("&lt;notes&gt;",'Word List'!E37,"&lt;/notes&gt;")</f>
        <v>&lt;notes&gt;&lt;/notes&gt;</v>
      </c>
      <c r="G37" t="s">
        <v>1</v>
      </c>
    </row>
    <row r="38" spans="1:7" ht="20.25">
      <c r="A38" t="s">
        <v>0</v>
      </c>
      <c r="B38" t="str">
        <f>CONCATENATE("&lt;entry&gt;",'Word List'!A38,"&lt;/entry&gt;")</f>
        <v>&lt;entry&gt;36&lt;/entry&gt;</v>
      </c>
      <c r="C38" t="str">
        <f>CONCATENATE("&lt;native_orthography&gt;",'Word List'!B38,"&lt;/native_orthography&gt;")</f>
        <v>&lt;native_orthography&gt;Sister&lt;/native_orthography&gt;</v>
      </c>
      <c r="D38" t="str">
        <f>CONCATENATE("&lt;IPA_transcription&gt;",'Word List'!C38,"&lt;/IPA_transcription&gt;")</f>
        <v>&lt;IPA_transcription&gt;A, maong tan.&lt;/IPA_transcription&gt;</v>
      </c>
      <c r="E38" t="str">
        <f>CONCATENATE("&lt;gloss&gt;",'Word List'!D38,"&lt;/gloss&gt;")</f>
        <v>&lt;gloss&gt;That's good.&lt;/gloss&gt;</v>
      </c>
      <c r="F38" t="str">
        <f>CONCATENATE("&lt;notes&gt;",'Word List'!E38,"&lt;/notes&gt;")</f>
        <v>&lt;notes&gt;&lt;/notes&gt;</v>
      </c>
      <c r="G38" t="s">
        <v>1</v>
      </c>
    </row>
    <row r="39" spans="1:7" ht="20.25">
      <c r="A39" t="s">
        <v>0</v>
      </c>
      <c r="B39" t="str">
        <f>CONCATENATE("&lt;entry&gt;",'Word List'!A39,"&lt;/entry&gt;")</f>
        <v>&lt;entry&gt;37&lt;/entry&gt;</v>
      </c>
      <c r="C39" t="str">
        <f>CONCATENATE("&lt;native_orthography&gt;",'Word List'!B39,"&lt;/native_orthography&gt;")</f>
        <v>&lt;native_orthography&gt;Brother&lt;/native_orthography&gt;</v>
      </c>
      <c r="D39" t="str">
        <f>CONCATENATE("&lt;IPA_transcription&gt;",'Word List'!C39,"&lt;/IPA_transcription&gt;")</f>
        <v>&lt;IPA_transcription&gt;Bali-bali may lugar ko. Bokbokor ko ed samay abong.  Samay abong ko salaney dimad samay abong na san-asawa.&lt;/IPA_transcription&gt;</v>
      </c>
      <c r="E39" t="str">
        <f>CONCATENATE("&lt;gloss&gt;",'Word List'!D39,"&lt;/gloss&gt;")</f>
        <v>&lt;gloss&gt;I have a nice place.  I stay alone in my house which is separate from the house of the couple.&lt;/gloss&gt;</v>
      </c>
      <c r="F39" t="str">
        <f>CONCATENATE("&lt;notes&gt;",'Word List'!E39,"&lt;/notes&gt;")</f>
        <v>&lt;notes&gt;&lt;/notes&gt;</v>
      </c>
      <c r="G39" t="s">
        <v>1</v>
      </c>
    </row>
    <row r="40" spans="1:7" ht="20.25">
      <c r="A40" t="s">
        <v>0</v>
      </c>
      <c r="B40" t="str">
        <f>CONCATENATE("&lt;entry&gt;",'Word List'!A40,"&lt;/entry&gt;")</f>
        <v>&lt;entry&gt;38&lt;/entry&gt;</v>
      </c>
      <c r="C40" t="str">
        <f>CONCATENATE("&lt;native_orthography&gt;",'Word List'!B40,"&lt;/native_orthography&gt;")</f>
        <v>&lt;native_orthography&gt;Sister&lt;/native_orthography&gt;</v>
      </c>
      <c r="D40" t="str">
        <f>CONCATENATE("&lt;IPA_transcription&gt;",'Word List'!C40,"&lt;/IPA_transcription&gt;")</f>
        <v>&lt;IPA_transcription&gt;Singa arawiy daiset.&lt;/IPA_transcription&gt;</v>
      </c>
      <c r="E40" t="str">
        <f>CONCATENATE("&lt;gloss&gt;",'Word List'!D40,"&lt;/gloss&gt;")</f>
        <v>&lt;gloss&gt;It must be a little bit far.&lt;/gloss&gt;</v>
      </c>
      <c r="F40" t="str">
        <f>CONCATENATE("&lt;notes&gt;",'Word List'!E40,"&lt;/notes&gt;")</f>
        <v>&lt;notes&gt;&lt;/notes&gt;</v>
      </c>
      <c r="G40" t="s">
        <v>1</v>
      </c>
    </row>
    <row r="41" spans="1:7" ht="20.25">
      <c r="A41" t="s">
        <v>0</v>
      </c>
      <c r="B41" t="str">
        <f>CONCATENATE("&lt;entry&gt;",'Word List'!A41,"&lt;/entry&gt;")</f>
        <v>&lt;entry&gt;39&lt;/entry&gt;</v>
      </c>
      <c r="C41" t="str">
        <f>CONCATENATE("&lt;native_orthography&gt;",'Word List'!B41,"&lt;/native_orthography&gt;")</f>
        <v>&lt;native_orthography&gt;Brother&lt;/native_orthography&gt;</v>
      </c>
      <c r="D41" t="str">
        <f>CONCATENATE("&lt;IPA_transcription&gt;",'Word List'!C41,"&lt;/IPA_transcription&gt;")</f>
        <v>&lt;IPA_transcription&gt;E, arawiy daiset.  Wala met so swimming pool da.&lt;/IPA_transcription&gt;</v>
      </c>
      <c r="E41" t="str">
        <f>CONCATENATE("&lt;gloss&gt;",'Word List'!D41,"&lt;/gloss&gt;")</f>
        <v>&lt;gloss&gt;Yes, it is just a little bit far.  There is a swimming pool.&lt;/gloss&gt;</v>
      </c>
      <c r="F41" t="str">
        <f>CONCATENATE("&lt;notes&gt;",'Word List'!E41,"&lt;/notes&gt;")</f>
        <v>&lt;notes&gt;&lt;/notes&gt;</v>
      </c>
      <c r="G41" t="s">
        <v>1</v>
      </c>
    </row>
    <row r="42" spans="1:7" ht="20.25">
      <c r="A42" t="s">
        <v>0</v>
      </c>
      <c r="B42" t="str">
        <f>CONCATENATE("&lt;entry&gt;",'Word List'!A42,"&lt;/entry&gt;")</f>
        <v>&lt;entry&gt;40&lt;/entry&gt;</v>
      </c>
      <c r="C42" t="str">
        <f>CONCATENATE("&lt;native_orthography&gt;",'Word List'!B42,"&lt;/native_orthography&gt;")</f>
        <v>&lt;native_orthography&gt;Sister&lt;/native_orthography&gt;</v>
      </c>
      <c r="D42" t="str">
        <f>CONCATENATE("&lt;IPA_transcription&gt;",'Word List'!C42,"&lt;/IPA_transcription&gt;")</f>
        <v>&lt;IPA_transcription&gt;Marakep awa.&lt;/IPA_transcription&gt;</v>
      </c>
      <c r="E42" t="str">
        <f>CONCATENATE("&lt;gloss&gt;",'Word List'!D42,"&lt;/gloss&gt;")</f>
        <v>&lt;gloss&gt;It must be a nice place.&lt;/gloss&gt;</v>
      </c>
      <c r="F42" t="str">
        <f>CONCATENATE("&lt;notes&gt;",'Word List'!E42,"&lt;/notes&gt;")</f>
        <v>&lt;notes&gt;&lt;/notes&gt;</v>
      </c>
      <c r="G42" t="s">
        <v>1</v>
      </c>
    </row>
    <row r="43" spans="1:7" ht="20.25">
      <c r="A43" t="s">
        <v>0</v>
      </c>
      <c r="B43" t="str">
        <f>CONCATENATE("&lt;entry&gt;",'Word List'!A43,"&lt;/entry&gt;")</f>
        <v>&lt;entry&gt;41&lt;/entry&gt;</v>
      </c>
      <c r="C43" t="str">
        <f>CONCATENATE("&lt;native_orthography&gt;",'Word List'!B43,"&lt;/native_orthography&gt;")</f>
        <v>&lt;native_orthography&gt;Brother&lt;/native_orthography&gt;</v>
      </c>
      <c r="D43" t="str">
        <f>CONCATENATE("&lt;IPA_transcription&gt;",'Word List'!C43,"&lt;/IPA_transcription&gt;")</f>
        <v>&lt;IPA_transcription&gt;E, marakep. Say kuwanda et nayari ak ya mangawi na bisitak diman anggad laba-labay ko. Maong met iram san-asawa ingen.&lt;/IPA_transcription&gt;</v>
      </c>
      <c r="E43" t="str">
        <f>CONCATENATE("&lt;gloss&gt;",'Word List'!D43,"&lt;/gloss&gt;")</f>
        <v>&lt;gloss&gt;Yes it is.  They told me that I could bring as many friends as I would like to in my house.  They are a very good couple.&lt;/gloss&gt;</v>
      </c>
      <c r="F43" t="str">
        <f>CONCATENATE("&lt;notes&gt;",'Word List'!E43,"&lt;/notes&gt;")</f>
        <v>&lt;notes&gt;&lt;/notes&gt;</v>
      </c>
      <c r="G43" t="s">
        <v>1</v>
      </c>
    </row>
    <row r="44" spans="1:7" ht="20.25">
      <c r="A44" t="s">
        <v>0</v>
      </c>
      <c r="B44" t="str">
        <f>CONCATENATE("&lt;entry&gt;",'Word List'!A44,"&lt;/entry&gt;")</f>
        <v>&lt;entry&gt;42&lt;/entry&gt;</v>
      </c>
      <c r="C44" t="str">
        <f>CONCATENATE("&lt;native_orthography&gt;",'Word List'!B44,"&lt;/native_orthography&gt;")</f>
        <v>&lt;native_orthography&gt;Sister&lt;/native_orthography&gt;</v>
      </c>
      <c r="D44" t="str">
        <f>CONCATENATE("&lt;IPA_transcription&gt;",'Word List'!C44,"&lt;/IPA_transcription&gt;")</f>
        <v>&lt;IPA_transcription&gt;Maong met ira.&lt;/IPA_transcription&gt;</v>
      </c>
      <c r="E44" t="str">
        <f>CONCATENATE("&lt;gloss&gt;",'Word List'!D44,"&lt;/gloss&gt;")</f>
        <v>&lt;gloss&gt;They must be really nice.&lt;/gloss&gt;</v>
      </c>
      <c r="F44" t="str">
        <f>CONCATENATE("&lt;notes&gt;",'Word List'!E44,"&lt;/notes&gt;")</f>
        <v>&lt;notes&gt;&lt;/notes&gt;</v>
      </c>
      <c r="G44" t="s">
        <v>1</v>
      </c>
    </row>
    <row r="45" spans="1:7" ht="20.25">
      <c r="A45" t="s">
        <v>0</v>
      </c>
      <c r="B45" t="str">
        <f>CONCATENATE("&lt;entry&gt;",'Word List'!A45,"&lt;/entry&gt;")</f>
        <v>&lt;entry&gt;43&lt;/entry&gt;</v>
      </c>
      <c r="C45" t="str">
        <f>CONCATENATE("&lt;native_orthography&gt;",'Word List'!B45,"&lt;/native_orthography&gt;")</f>
        <v>&lt;native_orthography&gt;Brother&lt;/native_orthography&gt;</v>
      </c>
      <c r="D45" t="str">
        <f>CONCATENATE("&lt;IPA_transcription&gt;",'Word List'!C45,"&lt;/IPA_transcription&gt;")</f>
        <v>&lt;IPA_transcription&gt;O, maong ira.  Samay masiken walad Mexico natan. Kanyan samay atilak diman, amay akolaw labat.  Balet samay akolaw onla diyad Chicago ed sayay Oktober 18.&lt;/IPA_transcription&gt;</v>
      </c>
      <c r="E45" t="str">
        <f>CONCATENATE("&lt;gloss&gt;",'Word List'!D45,"&lt;/gloss&gt;")</f>
        <v>&lt;gloss&gt;Yes, they are.  The husband is now in Mexico so that only the wife is left in the house.  Although she's leaving for Chicago too on October 18.&lt;/gloss&gt;</v>
      </c>
      <c r="F45" t="str">
        <f>CONCATENATE("&lt;notes&gt;",'Word List'!E45,"&lt;/notes&gt;")</f>
        <v>&lt;notes&gt;&lt;/notes&gt;</v>
      </c>
      <c r="G45" t="s">
        <v>1</v>
      </c>
    </row>
    <row r="46" spans="1:7" ht="20.25">
      <c r="A46" t="s">
        <v>0</v>
      </c>
      <c r="B46" t="str">
        <f>CONCATENATE("&lt;entry&gt;",'Word List'!A46,"&lt;/entry&gt;")</f>
        <v>&lt;entry&gt;44&lt;/entry&gt;</v>
      </c>
      <c r="C46" t="str">
        <f>CONCATENATE("&lt;native_orthography&gt;",'Word List'!B46,"&lt;/native_orthography&gt;")</f>
        <v>&lt;native_orthography&gt;Sister&lt;/native_orthography&gt;</v>
      </c>
      <c r="D46" t="str">
        <f>CONCATENATE("&lt;IPA_transcription&gt;",'Word List'!C46,"&lt;/IPA_transcription&gt;")</f>
        <v>&lt;IPA_transcription&gt;A mayam-yaman iran talaga ta pasyal laran pasyal, awa?&lt;/IPA_transcription&gt;</v>
      </c>
      <c r="E46" t="str">
        <f>CONCATENATE("&lt;gloss&gt;",'Word List'!D46,"&lt;/gloss&gt;")</f>
        <v>&lt;gloss&gt;They must be very rich because they travel a lot.&lt;/gloss&gt;</v>
      </c>
      <c r="F46" t="str">
        <f>CONCATENATE("&lt;notes&gt;",'Word List'!E46,"&lt;/notes&gt;")</f>
        <v>&lt;notes&gt;&lt;/notes&gt;</v>
      </c>
      <c r="G46" t="s">
        <v>1</v>
      </c>
    </row>
    <row r="47" spans="1:7" ht="20.25">
      <c r="A47" t="s">
        <v>0</v>
      </c>
      <c r="B47" t="str">
        <f>CONCATENATE("&lt;entry&gt;",'Word List'!A47,"&lt;/entry&gt;")</f>
        <v>&lt;entry&gt;45&lt;/entry&gt;</v>
      </c>
      <c r="C47" t="str">
        <f>CONCATENATE("&lt;native_orthography&gt;",'Word List'!B47,"&lt;/native_orthography&gt;")</f>
        <v>&lt;native_orthography&gt;Brother&lt;/native_orthography&gt;</v>
      </c>
      <c r="D47" t="str">
        <f>CONCATENATE("&lt;IPA_transcription&gt;",'Word List'!C47,"&lt;/IPA_transcription&gt;")</f>
        <v>&lt;IPA_transcription&gt;Akakalaw la ra balet saray ina ra mabilay nira samay ina to may akalaw nubentay-das (92) Anos.  Samay ina to may masiken walumplo tan anem (86) so taon da.&lt;/IPA_transcription&gt;</v>
      </c>
      <c r="E47" t="str">
        <f>CONCATENATE("&lt;gloss&gt;",'Word List'!D47,"&lt;/gloss&gt;")</f>
        <v>&lt;gloss&gt;Yes. They are old but their mothers are still living.  The wife's mother is 92 years old while the husband's mother is 86.&lt;/gloss&gt;</v>
      </c>
      <c r="F47" t="str">
        <f>CONCATENATE("&lt;notes&gt;",'Word List'!E47,"&lt;/notes&gt;")</f>
        <v>&lt;notes&gt;&lt;/notes&gt;</v>
      </c>
      <c r="G47" t="s">
        <v>1</v>
      </c>
    </row>
    <row r="48" spans="1:7" ht="20.25">
      <c r="A48" t="s">
        <v>0</v>
      </c>
      <c r="B48" t="str">
        <f>CONCATENATE("&lt;entry&gt;",'Word List'!A48,"&lt;/entry&gt;")</f>
        <v>&lt;entry&gt;46&lt;/entry&gt;</v>
      </c>
      <c r="C48" t="str">
        <f>CONCATENATE("&lt;native_orthography&gt;",'Word List'!B48,"&lt;/native_orthography&gt;")</f>
        <v>&lt;native_orthography&gt;Sister&lt;/native_orthography&gt;</v>
      </c>
      <c r="D48" t="str">
        <f>CONCATENATE("&lt;IPA_transcription&gt;",'Word List'!C48,"&lt;/IPA_transcription&gt;")</f>
        <v>&lt;IPA_transcription&gt;Maong met iraratan ya san-asawa.&lt;/IPA_transcription&gt;</v>
      </c>
      <c r="E48" t="str">
        <f>CONCATENATE("&lt;gloss&gt;",'Word List'!D48,"&lt;/gloss&gt;")</f>
        <v>&lt;gloss&gt;They should be a very good couple.&lt;/gloss&gt;</v>
      </c>
      <c r="F48" t="str">
        <f>CONCATENATE("&lt;notes&gt;",'Word List'!E48,"&lt;/notes&gt;")</f>
        <v>&lt;notes&gt;&lt;/notes&gt;</v>
      </c>
      <c r="G48" t="s">
        <v>1</v>
      </c>
    </row>
    <row r="49" spans="1:7" ht="20.25">
      <c r="A49" t="s">
        <v>0</v>
      </c>
      <c r="B49" t="str">
        <f>CONCATENATE("&lt;entry&gt;",'Word List'!A49,"&lt;/entry&gt;")</f>
        <v>&lt;entry&gt;47&lt;/entry&gt;</v>
      </c>
      <c r="C49" t="str">
        <f>CONCATENATE("&lt;native_orthography&gt;",'Word List'!B49,"&lt;/native_orthography&gt;")</f>
        <v>&lt;native_orthography&gt;Brother&lt;/native_orthography&gt;</v>
      </c>
      <c r="D49" t="str">
        <f>CONCATENATE("&lt;IPA_transcription&gt;",'Word List'!C49,"&lt;/IPA_transcription&gt;")</f>
        <v>&lt;IPA_transcription&gt;O maong iran san-asawa. Walay negasyo da. Say negasyo da man-iimpart ira na saray decor items.  sikaray ilako da.&lt;/IPA_transcription&gt;</v>
      </c>
      <c r="E49" t="str">
        <f>CONCATENATE("&lt;gloss&gt;",'Word List'!D49,"&lt;/gloss&gt;")</f>
        <v>&lt;gloss&gt;Yes.  They are in business.  They import and sell decor items.&lt;/gloss&gt;</v>
      </c>
      <c r="F49" t="str">
        <f>CONCATENATE("&lt;notes&gt;",'Word List'!E49,"&lt;/notes&gt;")</f>
        <v>&lt;notes&gt;&lt;/notes&gt;</v>
      </c>
      <c r="G49" t="s">
        <v>1</v>
      </c>
    </row>
    <row r="50" spans="1:7" ht="20.25">
      <c r="A50" t="s">
        <v>0</v>
      </c>
      <c r="B50" t="str">
        <f>CONCATENATE("&lt;entry&gt;",'Word List'!A50,"&lt;/entry&gt;")</f>
        <v>&lt;entry&gt;48&lt;/entry&gt;</v>
      </c>
      <c r="C50" t="str">
        <f>CONCATENATE("&lt;native_orthography&gt;",'Word List'!B50,"&lt;/native_orthography&gt;")</f>
        <v>&lt;native_orthography&gt;Sister&lt;/native_orthography&gt;</v>
      </c>
      <c r="D50" t="str">
        <f>CONCATENATE("&lt;IPA_transcription&gt;",'Word List'!C50,"&lt;/IPA_transcription&gt;")</f>
        <v>&lt;IPA_transcription&gt;No kiyen asikasum so pipinulop mo ed sikarn. Gawam ya singa teng ma ra tapian aroen da ka met ya singa anak da.&lt;/IPA_transcription&gt;</v>
      </c>
      <c r="E50" t="str">
        <f>CONCATENATE("&lt;gloss&gt;",'Word List'!D50,"&lt;/gloss&gt;")</f>
        <v>&lt;gloss&gt;Be nice with them.  Treat them as your parents so they would treat you as their son.&lt;/gloss&gt;</v>
      </c>
      <c r="F50" t="str">
        <f>CONCATENATE("&lt;notes&gt;",'Word List'!E50,"&lt;/notes&gt;")</f>
        <v>&lt;notes&gt;&lt;/notes&gt;</v>
      </c>
      <c r="G50" t="s">
        <v>1</v>
      </c>
    </row>
    <row r="51" spans="1:7" ht="20.25">
      <c r="A51" t="s">
        <v>0</v>
      </c>
      <c r="B51" t="str">
        <f>CONCATENATE("&lt;entry&gt;",'Word List'!A51,"&lt;/entry&gt;")</f>
        <v>&lt;entry&gt;49&lt;/entry&gt;</v>
      </c>
      <c r="C51" t="str">
        <f>CONCATENATE("&lt;native_orthography&gt;",'Word List'!B51,"&lt;/native_orthography&gt;")</f>
        <v>&lt;native_orthography&gt;Brother&lt;/native_orthography&gt;</v>
      </c>
      <c r="D51" t="str">
        <f>CONCATENATE("&lt;IPA_transcription&gt;",'Word List'!C51,"&lt;/IPA_transcription&gt;")</f>
        <v>&lt;IPA_transcription&gt;An, gawen ko tan.&lt;/IPA_transcription&gt;</v>
      </c>
      <c r="E51" t="str">
        <f>CONCATENATE("&lt;gloss&gt;",'Word List'!D51,"&lt;/gloss&gt;")</f>
        <v>&lt;gloss&gt;I'll do that.&lt;/gloss&gt;</v>
      </c>
      <c r="F51" t="str">
        <f>CONCATENATE("&lt;notes&gt;",'Word List'!E51,"&lt;/notes&gt;")</f>
        <v>&lt;notes&gt;&lt;/notes&gt;</v>
      </c>
      <c r="G51" t="s">
        <v>1</v>
      </c>
    </row>
    <row r="52" spans="1:7" ht="20.25">
      <c r="A52" t="s">
        <v>0</v>
      </c>
      <c r="B52" t="str">
        <f>CONCATENATE("&lt;entry&gt;",'Word List'!A52,"&lt;/entry&gt;")</f>
        <v>&lt;entry&gt;50&lt;/entry&gt;</v>
      </c>
      <c r="C52" t="str">
        <f>CONCATENATE("&lt;native_orthography&gt;",'Word List'!B52,"&lt;/native_orthography&gt;")</f>
        <v>&lt;native_orthography&gt;Sister&lt;/native_orthography&gt;</v>
      </c>
      <c r="D52" t="str">
        <f>CONCATENATE("&lt;IPA_transcription&gt;",'Word List'!C52,"&lt;/IPA_transcription&gt;")</f>
        <v>&lt;IPA_transcription&gt;Insan asikasum met so panaral mo.  Atay laman mo asikasum met.&lt;/IPA_transcription&gt;</v>
      </c>
      <c r="E52" t="str">
        <f>CONCATENATE("&lt;gloss&gt;",'Word List'!D52,"&lt;/gloss&gt;")</f>
        <v>&lt;gloss&gt;Also take care of your studies.  And your health too.&lt;/gloss&gt;</v>
      </c>
      <c r="F52" t="str">
        <f>CONCATENATE("&lt;notes&gt;",'Word List'!E52,"&lt;/notes&gt;")</f>
        <v>&lt;notes&gt;&lt;/notes&gt;</v>
      </c>
      <c r="G52" t="s">
        <v>1</v>
      </c>
    </row>
    <row r="53" spans="1:7" ht="20.25">
      <c r="A53" t="s">
        <v>0</v>
      </c>
      <c r="B53" t="str">
        <f>CONCATENATE("&lt;entry&gt;",'Word List'!A53,"&lt;/entry&gt;")</f>
        <v>&lt;entry&gt;51&lt;/entry&gt;</v>
      </c>
      <c r="C53" t="str">
        <f>CONCATENATE("&lt;native_orthography&gt;",'Word List'!B53,"&lt;/native_orthography&gt;")</f>
        <v>&lt;native_orthography&gt;Brother&lt;/native_orthography&gt;</v>
      </c>
      <c r="D53" t="str">
        <f>CONCATENATE("&lt;IPA_transcription&gt;",'Word List'!C53,"&lt;/IPA_transcription&gt;")</f>
        <v>&lt;IPA_transcription&gt;Kumusta si Auntie Esing, ey?&lt;/IPA_transcription&gt;</v>
      </c>
      <c r="E53" t="str">
        <f>CONCATENATE("&lt;gloss&gt;",'Word List'!D53,"&lt;/gloss&gt;")</f>
        <v>&lt;gloss&gt;How is Auntie Esing?&lt;/gloss&gt;</v>
      </c>
      <c r="F53" t="str">
        <f>CONCATENATE("&lt;notes&gt;",'Word List'!E53,"&lt;/notes&gt;")</f>
        <v>&lt;notes&gt;&lt;/notes&gt;</v>
      </c>
      <c r="G53" t="s">
        <v>1</v>
      </c>
    </row>
    <row r="54" spans="1:7" ht="20.25">
      <c r="A54" t="s">
        <v>0</v>
      </c>
      <c r="B54" t="str">
        <f>CONCATENATE("&lt;entry&gt;",'Word List'!A54,"&lt;/entry&gt;")</f>
        <v>&lt;entry&gt;52&lt;/entry&gt;</v>
      </c>
      <c r="C54" t="str">
        <f>CONCATENATE("&lt;native_orthography&gt;",'Word List'!B54,"&lt;/native_orthography&gt;")</f>
        <v>&lt;native_orthography&gt;Sister&lt;/native_orthography&gt;</v>
      </c>
      <c r="D54" t="str">
        <f>CONCATENATE("&lt;IPA_transcription&gt;",'Word List'!C54,"&lt;/IPA_transcription&gt;")</f>
        <v>&lt;IPA_transcription&gt;Si Auntie? wadya ra.  Very busy met irad abong da ta nan-anak lamay manugang da. Bii so anak to.&lt;/IPA_transcription&gt;</v>
      </c>
      <c r="E54" t="str">
        <f>CONCATENATE("&lt;gloss&gt;",'Word List'!D54,"&lt;/gloss&gt;")</f>
        <v>&lt;gloss&gt;Auntie? She's here. She's very busy becuase her daughter-in-law has just given birth.  It is a baby girl.&lt;/gloss&gt;</v>
      </c>
      <c r="F54" t="str">
        <f>CONCATENATE("&lt;notes&gt;",'Word List'!E54,"&lt;/notes&gt;")</f>
        <v>&lt;notes&gt;&lt;/notes&gt;</v>
      </c>
      <c r="G54" t="s">
        <v>1</v>
      </c>
    </row>
    <row r="55" spans="1:7" ht="20.25">
      <c r="A55" t="s">
        <v>0</v>
      </c>
      <c r="B55" t="str">
        <f>CONCATENATE("&lt;entry&gt;",'Word List'!A55,"&lt;/entry&gt;")</f>
        <v>&lt;entry&gt;53&lt;/entry&gt;</v>
      </c>
      <c r="C55" t="str">
        <f>CONCATENATE("&lt;native_orthography&gt;",'Word List'!B55,"&lt;/native_orthography&gt;")</f>
        <v>&lt;native_orthography&gt;Brother&lt;/native_orthography&gt;</v>
      </c>
      <c r="D55" t="str">
        <f>CONCATENATE("&lt;IPA_transcription&gt;",'Word List'!C55,"&lt;/IPA_transcription&gt;")</f>
        <v>&lt;IPA_transcription&gt;Siyopa tan - si Penny?&lt;/IPA_transcription&gt;</v>
      </c>
      <c r="E55" t="str">
        <f>CONCATENATE("&lt;gloss&gt;",'Word List'!D55,"&lt;/gloss&gt;")</f>
        <v>&lt;gloss&gt;Who's this?  Is it Penny?&lt;/gloss&gt;</v>
      </c>
      <c r="F55" t="str">
        <f>CONCATENATE("&lt;notes&gt;",'Word List'!E55,"&lt;/notes&gt;")</f>
        <v>&lt;notes&gt;&lt;/notes&gt;</v>
      </c>
      <c r="G55" t="s">
        <v>1</v>
      </c>
    </row>
    <row r="56" spans="1:7" ht="20.25">
      <c r="A56" t="s">
        <v>0</v>
      </c>
      <c r="B56" t="str">
        <f>CONCATENATE("&lt;entry&gt;",'Word List'!A56,"&lt;/entry&gt;")</f>
        <v>&lt;entry&gt;54&lt;/entry&gt;</v>
      </c>
      <c r="C56" t="str">
        <f>CONCATENATE("&lt;native_orthography&gt;",'Word List'!B56,"&lt;/native_orthography&gt;")</f>
        <v>&lt;native_orthography&gt;Sister&lt;/native_orthography&gt;</v>
      </c>
      <c r="D56" t="str">
        <f>CONCATENATE("&lt;IPA_transcription&gt;",'Word List'!C56,"&lt;/IPA_transcription&gt;")</f>
        <v>&lt;IPA_transcription&gt;Si Penny.  Say anak ta bii. Say ngaran to Kiyen... Sharon so nyaran to.&lt;/IPA_transcription&gt;</v>
      </c>
      <c r="E56" t="str">
        <f>CONCATENATE("&lt;gloss&gt;",'Word List'!D56,"&lt;/gloss&gt;")</f>
        <v>&lt;gloss&gt;It is Penny.  She has a baby girl.  Her name is Sharon.&lt;/gloss&gt;</v>
      </c>
      <c r="F56" t="str">
        <f>CONCATENATE("&lt;notes&gt;",'Word List'!E56,"&lt;/notes&gt;")</f>
        <v>&lt;notes&gt;&lt;/notes&gt;</v>
      </c>
      <c r="G56" t="s">
        <v>1</v>
      </c>
    </row>
    <row r="57" spans="1:7" ht="20.25">
      <c r="A57" t="s">
        <v>0</v>
      </c>
      <c r="B57" t="str">
        <f>CONCATENATE("&lt;entry&gt;",'Word List'!A57,"&lt;/entry&gt;")</f>
        <v>&lt;entry&gt;55&lt;/entry&gt;</v>
      </c>
      <c r="C57" t="str">
        <f>CONCATENATE("&lt;native_orthography&gt;",'Word List'!B57,"&lt;/native_orthography&gt;")</f>
        <v>&lt;native_orthography&gt;Brother&lt;/native_orthography&gt;</v>
      </c>
      <c r="D57" t="str">
        <f>CONCATENATE("&lt;IPA_transcription&gt;",'Word List'!C57,"&lt;/IPA_transcription&gt;")</f>
        <v>&lt;IPA_transcription&gt;E, di duara (2) lay anak to?&lt;/IPA_transcription&gt;</v>
      </c>
      <c r="E57" t="str">
        <f>CONCATENATE("&lt;gloss&gt;",'Word List'!D57,"&lt;/gloss&gt;")</f>
        <v>&lt;gloss&gt;So she has two kids now?&lt;/gloss&gt;</v>
      </c>
      <c r="F57" t="str">
        <f>CONCATENATE("&lt;notes&gt;",'Word List'!E57,"&lt;/notes&gt;")</f>
        <v>&lt;notes&gt;&lt;/notes&gt;</v>
      </c>
      <c r="G57" t="s">
        <v>1</v>
      </c>
    </row>
    <row r="58" spans="1:7" ht="20.25">
      <c r="A58" t="s">
        <v>0</v>
      </c>
      <c r="B58" t="str">
        <f>CONCATENATE("&lt;entry&gt;",'Word List'!A58,"&lt;/entry&gt;")</f>
        <v>&lt;entry&gt;56&lt;/entry&gt;</v>
      </c>
      <c r="C58" t="str">
        <f>CONCATENATE("&lt;native_orthography&gt;",'Word List'!B58,"&lt;/native_orthography&gt;")</f>
        <v>&lt;native_orthography&gt;Sister&lt;/native_orthography&gt;</v>
      </c>
      <c r="D58" t="str">
        <f>CONCATENATE("&lt;IPA_transcription&gt;",'Word List'!C58,"&lt;/IPA_transcription&gt;")</f>
        <v>&lt;IPA_transcription&gt;Duara la.&lt;/IPA_transcription&gt;</v>
      </c>
      <c r="E58" t="str">
        <f>CONCATENATE("&lt;gloss&gt;",'Word List'!D58,"&lt;/gloss&gt;")</f>
        <v>&lt;gloss&gt;Yes there are two already.&lt;/gloss&gt;</v>
      </c>
      <c r="F58" t="str">
        <f>CONCATENATE("&lt;notes&gt;",'Word List'!E58,"&lt;/notes&gt;")</f>
        <v>&lt;notes&gt;&lt;/notes&gt;</v>
      </c>
      <c r="G58" t="s">
        <v>1</v>
      </c>
    </row>
    <row r="59" spans="1:7" ht="20.25">
      <c r="A59" t="s">
        <v>0</v>
      </c>
      <c r="B59" t="str">
        <f>CONCATENATE("&lt;entry&gt;",'Word List'!A59,"&lt;/entry&gt;")</f>
        <v>&lt;entry&gt;57&lt;/entry&gt;</v>
      </c>
      <c r="C59" t="str">
        <f>CONCATENATE("&lt;native_orthography&gt;",'Word List'!B59,"&lt;/native_orthography&gt;")</f>
        <v>&lt;native_orthography&gt;Brother&lt;/native_orthography&gt;</v>
      </c>
      <c r="D59" t="str">
        <f>CONCATENATE("&lt;IPA_transcription&gt;",'Word List'!C59,"&lt;/IPA_transcription&gt;")</f>
        <v>&lt;IPA_transcription&gt;Sakey laki tan sakey ya bii.  Samay asawa nen Penny ey, si Romeo, ey?&lt;/IPA_transcription&gt;</v>
      </c>
      <c r="E59" t="str">
        <f>CONCATENATE("&lt;gloss&gt;",'Word List'!D59,"&lt;/gloss&gt;")</f>
        <v>&lt;gloss&gt;One boy and one girl.  Penny's husband, Romeo, where is he?&lt;/gloss&gt;</v>
      </c>
      <c r="F59" t="str">
        <f>CONCATENATE("&lt;notes&gt;",'Word List'!E59,"&lt;/notes&gt;")</f>
        <v>&lt;notes&gt;&lt;/notes&gt;</v>
      </c>
      <c r="G59" t="s">
        <v>1</v>
      </c>
    </row>
    <row r="60" spans="1:7" ht="20.25">
      <c r="A60" t="s">
        <v>0</v>
      </c>
      <c r="B60" t="str">
        <f>CONCATENATE("&lt;entry&gt;",'Word List'!A60,"&lt;/entry&gt;")</f>
        <v>&lt;entry&gt;58&lt;/entry&gt;</v>
      </c>
      <c r="C60" t="str">
        <f>CONCATENATE("&lt;native_orthography&gt;",'Word List'!B60,"&lt;/native_orthography&gt;")</f>
        <v>&lt;native_orthography&gt;Sister&lt;/native_orthography&gt;</v>
      </c>
      <c r="D60" t="str">
        <f>CONCATENATE("&lt;IPA_transcription&gt;",'Word List'!C60,"&lt;/IPA_transcription&gt;")</f>
        <v>&lt;IPA_transcription&gt;A onsabi met la - manlapo ed Roma.  Ta wadman so trabaho da.&lt;/IPA_transcription&gt;</v>
      </c>
      <c r="E60" t="str">
        <f>CONCATENATE("&lt;gloss&gt;",'Word List'!D60,"&lt;/gloss&gt;")</f>
        <v>&lt;gloss&gt;Oh he is coming very soon from Rome.  His work is there.&lt;/gloss&gt;</v>
      </c>
      <c r="F60" t="str">
        <f>CONCATENATE("&lt;notes&gt;",'Word List'!E60,"&lt;/notes&gt;")</f>
        <v>&lt;notes&gt;&lt;/notes&gt;</v>
      </c>
      <c r="G60" t="s">
        <v>1</v>
      </c>
    </row>
    <row r="61" spans="1:7" ht="20.25">
      <c r="A61" t="s">
        <v>0</v>
      </c>
      <c r="B61" t="str">
        <f>CONCATENATE("&lt;entry&gt;",'Word List'!A61,"&lt;/entry&gt;")</f>
        <v>&lt;entry&gt;59&lt;/entry&gt;</v>
      </c>
      <c r="C61" t="str">
        <f>CONCATENATE("&lt;native_orthography&gt;",'Word List'!B61,"&lt;/native_orthography&gt;")</f>
        <v>&lt;native_orthography&gt;Brother&lt;/native_orthography&gt;</v>
      </c>
      <c r="D61" t="str">
        <f>CONCATENATE("&lt;IPA_transcription&gt;",'Word List'!C61,"&lt;/IPA_transcription&gt;")</f>
        <v>&lt;IPA_transcription&gt;A manaya.  Si Uncle Rally ey?&lt;/IPA_transcription&gt;</v>
      </c>
      <c r="E61" t="str">
        <f>CONCATENATE("&lt;gloss&gt;",'Word List'!D61,"&lt;/gloss&gt;")</f>
        <v>&lt;gloss&gt;Is that so? How about Uncle Rally?&lt;/gloss&gt;</v>
      </c>
      <c r="F61" t="str">
        <f>CONCATENATE("&lt;notes&gt;",'Word List'!E61,"&lt;/notes&gt;")</f>
        <v>&lt;notes&gt;&lt;/notes&gt;</v>
      </c>
      <c r="G61" t="s">
        <v>1</v>
      </c>
    </row>
    <row r="62" spans="1:7" ht="20.25">
      <c r="A62" t="s">
        <v>0</v>
      </c>
      <c r="B62" t="str">
        <f>CONCATENATE("&lt;entry&gt;",'Word List'!A62,"&lt;/entry&gt;")</f>
        <v>&lt;entry&gt;60&lt;/entry&gt;</v>
      </c>
      <c r="C62" t="str">
        <f>CONCATENATE("&lt;native_orthography&gt;",'Word List'!B62,"&lt;/native_orthography&gt;")</f>
        <v>&lt;native_orthography&gt;Sister&lt;/native_orthography&gt;</v>
      </c>
      <c r="D62" t="str">
        <f>CONCATENATE("&lt;IPA_transcription&gt;",'Word List'!C62,"&lt;/IPA_transcription&gt;")</f>
        <v>&lt;IPA_transcription&gt;Kiyen asumpal met lamay training to.  Mantrabaho la kuno ed sayay ontombak ya bulan.&lt;/IPA_transcription&gt;</v>
      </c>
      <c r="E62" t="str">
        <f>CONCATENATE("&lt;gloss&gt;",'Word List'!D62,"&lt;/gloss&gt;")</f>
        <v>&lt;gloss&gt;He's done with his training.  I understand he would soon be working this coming month.&lt;/gloss&gt;</v>
      </c>
      <c r="F62" t="str">
        <f>CONCATENATE("&lt;notes&gt;",'Word List'!E62,"&lt;/notes&gt;")</f>
        <v>&lt;notes&gt;&lt;/notes&gt;</v>
      </c>
      <c r="G62" t="s">
        <v>1</v>
      </c>
    </row>
    <row r="63" spans="1:7" ht="20.25">
      <c r="A63" t="s">
        <v>0</v>
      </c>
      <c r="B63" t="str">
        <f>CONCATENATE("&lt;entry&gt;",'Word List'!A63,"&lt;/entry&gt;")</f>
        <v>&lt;entry&gt;61&lt;/entry&gt;</v>
      </c>
      <c r="C63" t="str">
        <f>CONCATENATE("&lt;native_orthography&gt;",'Word List'!B63,"&lt;/native_orthography&gt;")</f>
        <v>&lt;native_orthography&gt;Brother&lt;/native_orthography&gt;</v>
      </c>
      <c r="D63" t="str">
        <f>CONCATENATE("&lt;IPA_transcription&gt;",'Word List'!C63,"&lt;/IPA_transcription&gt;")</f>
        <v>&lt;IPA_transcription&gt;Pantrabahuan da ey?&lt;/IPA_transcription&gt;</v>
      </c>
      <c r="E63" t="str">
        <f>CONCATENATE("&lt;gloss&gt;",'Word List'!D63,"&lt;/gloss&gt;")</f>
        <v>&lt;gloss&gt;Where is he working?&lt;/gloss&gt;</v>
      </c>
      <c r="F63" t="str">
        <f>CONCATENATE("&lt;notes&gt;",'Word List'!E63,"&lt;/notes&gt;")</f>
        <v>&lt;notes&gt;&lt;/notes&gt;</v>
      </c>
      <c r="G63" t="s">
        <v>1</v>
      </c>
    </row>
    <row r="64" spans="1:7" ht="20.25">
      <c r="A64" t="s">
        <v>0</v>
      </c>
      <c r="B64" t="str">
        <f>CONCATENATE("&lt;entry&gt;",'Word List'!A64,"&lt;/entry&gt;")</f>
        <v>&lt;entry&gt;62&lt;/entry&gt;</v>
      </c>
      <c r="C64" t="str">
        <f>CONCATENATE("&lt;native_orthography&gt;",'Word List'!B64,"&lt;/native_orthography&gt;")</f>
        <v>&lt;native_orthography&gt;Sister&lt;/native_orthography&gt;</v>
      </c>
      <c r="D64" t="str">
        <f>CONCATENATE("&lt;IPA_transcription&gt;",'Word List'!C64,"&lt;/IPA_transcription&gt;")</f>
        <v>&lt;IPA_transcription&gt;Singa sakey ya factory.&lt;/IPA_transcription&gt;</v>
      </c>
      <c r="E64" t="str">
        <f>CONCATENATE("&lt;gloss&gt;",'Word List'!D64,"&lt;/gloss&gt;")</f>
        <v>&lt;gloss&gt;I guess at a certain factory.&lt;/gloss&gt;</v>
      </c>
      <c r="F64" t="str">
        <f>CONCATENATE("&lt;notes&gt;",'Word List'!E64,"&lt;/notes&gt;")</f>
        <v>&lt;notes&gt;&lt;/notes&gt;</v>
      </c>
      <c r="G64" t="s">
        <v>1</v>
      </c>
    </row>
    <row r="65" spans="1:7" ht="20.25">
      <c r="A65" t="s">
        <v>0</v>
      </c>
      <c r="B65" t="str">
        <f>CONCATENATE("&lt;entry&gt;",'Word List'!A65,"&lt;/entry&gt;")</f>
        <v>&lt;entry&gt;63&lt;/entry&gt;</v>
      </c>
      <c r="C65" t="str">
        <f>CONCATENATE("&lt;native_orthography&gt;",'Word List'!B65,"&lt;/native_orthography&gt;")</f>
        <v>&lt;native_orthography&gt;Brother&lt;/native_orthography&gt;</v>
      </c>
      <c r="D65" t="str">
        <f>CONCATENATE("&lt;IPA_transcription&gt;",'Word List'!C65,"&lt;/IPA_transcription&gt;")</f>
        <v>&lt;IPA_transcription&gt;Maong siren la mantrabaho lay Uncle Rally.&lt;/IPA_transcription&gt;</v>
      </c>
      <c r="E65" t="str">
        <f>CONCATENATE("&lt;gloss&gt;",'Word List'!D65,"&lt;/gloss&gt;")</f>
        <v>&lt;gloss&gt;It is a good thing then that Uncle Rally will be working soon.&lt;/gloss&gt;</v>
      </c>
      <c r="F65" t="str">
        <f>CONCATENATE("&lt;notes&gt;",'Word List'!E65,"&lt;/notes&gt;")</f>
        <v>&lt;notes&gt;&lt;/notes&gt;</v>
      </c>
      <c r="G65" t="s">
        <v>1</v>
      </c>
    </row>
    <row r="66" spans="1:7" ht="20.25">
      <c r="A66" t="s">
        <v>0</v>
      </c>
      <c r="B66" t="str">
        <f>CONCATENATE("&lt;entry&gt;",'Word List'!A66,"&lt;/entry&gt;")</f>
        <v>&lt;entry&gt;64&lt;/entry&gt;</v>
      </c>
      <c r="C66" t="str">
        <f>CONCATENATE("&lt;native_orthography&gt;",'Word List'!B66,"&lt;/native_orthography&gt;")</f>
        <v>&lt;native_orthography&gt;Sister&lt;/native_orthography&gt;</v>
      </c>
      <c r="D66" t="str">
        <f>CONCATENATE("&lt;IPA_transcription&gt;",'Word List'!C66,"&lt;/IPA_transcription&gt;")</f>
        <v>&lt;IPA_transcription&gt;Maong lanti tapian natulungan daray anak da ed Pilipinas met.&lt;/IPA_transcription&gt;</v>
      </c>
      <c r="E66" t="str">
        <f>CONCATENATE("&lt;gloss&gt;",'Word List'!D66,"&lt;/gloss&gt;")</f>
        <v>&lt;gloss&gt;Yes, so he can help somehow his other children in the Philippines.&lt;/gloss&gt;</v>
      </c>
      <c r="F66" t="str">
        <f>CONCATENATE("&lt;notes&gt;",'Word List'!E66,"&lt;/notes&gt;")</f>
        <v>&lt;notes&gt;&lt;/notes&gt;</v>
      </c>
      <c r="G66" t="s">
        <v>1</v>
      </c>
    </row>
    <row r="67" spans="1:7" ht="20.25">
      <c r="A67" t="s">
        <v>0</v>
      </c>
      <c r="B67" t="str">
        <f>CONCATENATE("&lt;entry&gt;",'Word List'!A67,"&lt;/entry&gt;")</f>
        <v>&lt;entry&gt;65&lt;/entry&gt;</v>
      </c>
      <c r="C67" t="str">
        <f>CONCATENATE("&lt;native_orthography&gt;",'Word List'!B67,"&lt;/native_orthography&gt;")</f>
        <v>&lt;native_orthography&gt;Brother&lt;/native_orthography&gt;</v>
      </c>
      <c r="D67" t="str">
        <f>CONCATENATE("&lt;IPA_transcription&gt;",'Word List'!C67,"&lt;/IPA_transcription&gt;")</f>
        <v>&lt;IPA_transcription&gt;Aga mailiw si Auntie Esing?&lt;/IPA_transcription&gt;</v>
      </c>
      <c r="E67" t="str">
        <f>CONCATENATE("&lt;gloss&gt;",'Word List'!D67,"&lt;/gloss&gt;")</f>
        <v>&lt;gloss&gt;Isn't Auntie Esing homesick?&lt;/gloss&gt;</v>
      </c>
      <c r="F67" t="str">
        <f>CONCATENATE("&lt;notes&gt;",'Word List'!E67,"&lt;/notes&gt;")</f>
        <v>&lt;notes&gt;&lt;/notes&gt;</v>
      </c>
      <c r="G67" t="s">
        <v>1</v>
      </c>
    </row>
    <row r="68" spans="1:7" ht="20.25">
      <c r="A68" t="s">
        <v>0</v>
      </c>
      <c r="B68" t="str">
        <f>CONCATENATE("&lt;entry&gt;",'Word List'!A68,"&lt;/entry&gt;")</f>
        <v>&lt;entry&gt;66&lt;/entry&gt;</v>
      </c>
      <c r="C68" t="str">
        <f>CONCATENATE("&lt;native_orthography&gt;",'Word List'!B68,"&lt;/native_orthography&gt;")</f>
        <v>&lt;native_orthography&gt;Sister&lt;/native_orthography&gt;</v>
      </c>
      <c r="D68" t="str">
        <f>CONCATENATE("&lt;IPA_transcription&gt;",'Word List'!C68,"&lt;/IPA_transcription&gt;")</f>
        <v>&lt;IPA_transcription&gt;Andi la ta wadya lay asawa da.  No maminsan makanunat, makakailiw no maminsan halet man-e-enjoy ta lanang ya man-party.  Na amay senior Citizen.  Ay, gaba- gabay to.  Masaya - sayan natan.&lt;/IPA_transcription&gt;</v>
      </c>
      <c r="E68" t="str">
        <f>CONCATENATE("&lt;gloss&gt;",'Word List'!D68,"&lt;/gloss&gt;")</f>
        <v>&lt;gloss&gt;Not anymore because her husband is already here.  Though at times, she feels homesick.  At times, too, she enjows going to the Senior Citizen's party.  She likes that very much.  And she dances a lot.&lt;/gloss&gt;</v>
      </c>
      <c r="F68" t="str">
        <f>CONCATENATE("&lt;notes&gt;",'Word List'!E68,"&lt;/notes&gt;")</f>
        <v>&lt;notes&gt;&lt;/notes&gt;</v>
      </c>
      <c r="G68" t="s">
        <v>1</v>
      </c>
    </row>
    <row r="69" spans="1:7" ht="20.25">
      <c r="A69" t="s">
        <v>0</v>
      </c>
      <c r="B69" t="str">
        <f>CONCATENATE("&lt;entry&gt;",'Word List'!A69,"&lt;/entry&gt;")</f>
        <v>&lt;entry&gt;67&lt;/entry&gt;</v>
      </c>
      <c r="C69" t="str">
        <f>CONCATENATE("&lt;native_orthography&gt;",'Word List'!B69,"&lt;/native_orthography&gt;")</f>
        <v>&lt;native_orthography&gt;Brother&lt;/native_orthography&gt;</v>
      </c>
      <c r="D69" t="str">
        <f>CONCATENATE("&lt;IPA_transcription&gt;",'Word List'!C69,"&lt;/IPA_transcription&gt;")</f>
        <v>&lt;IPA_transcription&gt;Siren.&lt;/IPA_transcription&gt;</v>
      </c>
      <c r="E69" t="str">
        <f>CONCATENATE("&lt;gloss&gt;",'Word List'!D69,"&lt;/gloss&gt;")</f>
        <v>&lt;gloss&gt;Really&lt;/gloss&gt;</v>
      </c>
      <c r="F69" t="str">
        <f>CONCATENATE("&lt;notes&gt;",'Word List'!E69,"&lt;/notes&gt;")</f>
        <v>&lt;notes&gt;&lt;/notes&gt;</v>
      </c>
      <c r="G69" t="s">
        <v>1</v>
      </c>
    </row>
    <row r="70" spans="1:7" ht="20.25">
      <c r="A70" t="s">
        <v>0</v>
      </c>
      <c r="B70" t="str">
        <f>CONCATENATE("&lt;entry&gt;",'Word List'!A70,"&lt;/entry&gt;")</f>
        <v>&lt;entry&gt;68&lt;/entry&gt;</v>
      </c>
      <c r="C70" t="str">
        <f>CONCATENATE("&lt;native_orthography&gt;",'Word List'!B70,"&lt;/native_orthography&gt;")</f>
        <v>&lt;native_orthography&gt;Sister&lt;/native_orthography&gt;</v>
      </c>
      <c r="D70" t="str">
        <f>CONCATENATE("&lt;IPA_transcription&gt;",'Word List'!C70,"&lt;/IPA_transcription&gt;")</f>
        <v>&lt;IPA_transcription&gt;Ay sayaw la sayaw.&lt;/IPA_transcription&gt;</v>
      </c>
      <c r="E70" t="str">
        <f>CONCATENATE("&lt;gloss&gt;",'Word List'!D70,"&lt;/gloss&gt;")</f>
        <v>&lt;gloss&gt;She keeps on dancing.&lt;/gloss&gt;</v>
      </c>
      <c r="F70" t="str">
        <f>CONCATENATE("&lt;notes&gt;",'Word List'!E70,"&lt;/notes&gt;")</f>
        <v>&lt;notes&gt;&lt;/notes&gt;</v>
      </c>
      <c r="G70" t="s">
        <v>1</v>
      </c>
    </row>
    <row r="71" spans="1:7" ht="20.25">
      <c r="A71" t="s">
        <v>0</v>
      </c>
      <c r="B71" t="str">
        <f>CONCATENATE("&lt;entry&gt;",'Word List'!A71,"&lt;/entry&gt;")</f>
        <v>&lt;entry&gt;69&lt;/entry&gt;</v>
      </c>
      <c r="C71" t="str">
        <f>CONCATENATE("&lt;native_orthography&gt;",'Word List'!B71,"&lt;/native_orthography&gt;")</f>
        <v>&lt;native_orthography&gt;Brother&lt;/native_orthography&gt;</v>
      </c>
      <c r="D71" t="str">
        <f>CONCATENATE("&lt;IPA_transcription&gt;",'Word List'!C71,"&lt;/IPA_transcription&gt;")</f>
        <v>&lt;IPA_transcription&gt;Nen kapigan sim makalaw insan masaya-sayaw.&lt;/IPA_transcription&gt;</v>
      </c>
      <c r="E71" t="str">
        <f>CONCATENATE("&lt;gloss&gt;",'Word List'!D71,"&lt;/gloss&gt;")</f>
        <v>&lt;gloss&gt;She enjoyed dancing when she grew old.&lt;/gloss&gt;</v>
      </c>
      <c r="F71" t="str">
        <f>CONCATENATE("&lt;notes&gt;",'Word List'!E71,"&lt;/notes&gt;")</f>
        <v>&lt;notes&gt;&lt;/notes&gt;</v>
      </c>
      <c r="G71" t="s">
        <v>1</v>
      </c>
    </row>
    <row r="72" spans="1:7" ht="20.25">
      <c r="A72" t="s">
        <v>0</v>
      </c>
      <c r="B72" t="str">
        <f>CONCATENATE("&lt;entry&gt;",'Word List'!A72,"&lt;/entry&gt;")</f>
        <v>&lt;entry&gt;70&lt;/entry&gt;</v>
      </c>
      <c r="C72" t="str">
        <f>CONCATENATE("&lt;native_orthography&gt;",'Word List'!B72,"&lt;/native_orthography&gt;")</f>
        <v>&lt;native_orthography&gt;Sister&lt;/native_orthography&gt;</v>
      </c>
      <c r="D72" t="str">
        <f>CONCATENATE("&lt;IPA_transcription&gt;",'Word List'!C72,"&lt;/IPA_transcription&gt;")</f>
        <v>&lt;IPA_transcription&gt;An. ta nen saman ka no agto ni asubukan iraratay nansayaw diman ed publiko.  Natan umbabawi.  Gabay ton man-arab ya mansayaw.&lt;/IPA_transcription&gt;</v>
      </c>
      <c r="E72" t="str">
        <f>CONCATENATE("&lt;gloss&gt;",'Word List'!D72,"&lt;/gloss&gt;")</f>
        <v>&lt;gloss&gt;Yes, because according to her, she never experienced this - especially dancing in the public.  So she's making the most out of it now.&lt;/gloss&gt;</v>
      </c>
      <c r="F72" t="str">
        <f>CONCATENATE("&lt;notes&gt;",'Word List'!E72,"&lt;/notes&gt;")</f>
        <v>&lt;notes&gt;&lt;/notes&gt;</v>
      </c>
      <c r="G72" t="s">
        <v>1</v>
      </c>
    </row>
    <row r="73" spans="1:7" ht="20.25">
      <c r="A73" t="s">
        <v>0</v>
      </c>
      <c r="B73" t="str">
        <f>CONCATENATE("&lt;entry&gt;",'Word List'!A73,"&lt;/entry&gt;")</f>
        <v>&lt;entry&gt;71&lt;/entry&gt;</v>
      </c>
      <c r="C73" t="str">
        <f>CONCATENATE("&lt;native_orthography&gt;",'Word List'!B73,"&lt;/native_orthography&gt;")</f>
        <v>&lt;native_orthography&gt;Brother&lt;/native_orthography&gt;</v>
      </c>
      <c r="D73" t="str">
        <f>CONCATENATE("&lt;IPA_transcription&gt;",'Word List'!C73,"&lt;/IPA_transcription&gt;")</f>
        <v>&lt;IPA_transcription&gt;Anto ray sayaw ya sasayawen to ey?&lt;/IPA_transcription&gt;</v>
      </c>
      <c r="E73" t="str">
        <f>CONCATENATE("&lt;gloss&gt;",'Word List'!D73,"&lt;/gloss&gt;")</f>
        <v>&lt;gloss&gt;What does she dance?&lt;/gloss&gt;</v>
      </c>
      <c r="F73" t="str">
        <f>CONCATENATE("&lt;notes&gt;",'Word List'!E73,"&lt;/notes&gt;")</f>
        <v>&lt;notes&gt;&lt;/notes&gt;</v>
      </c>
      <c r="G73" t="s">
        <v>1</v>
      </c>
    </row>
    <row r="74" spans="1:7" ht="20.25">
      <c r="A74" t="s">
        <v>0</v>
      </c>
      <c r="B74" t="str">
        <f>CONCATENATE("&lt;entry&gt;",'Word List'!A74,"&lt;/entry&gt;")</f>
        <v>&lt;entry&gt;72&lt;/entry&gt;</v>
      </c>
      <c r="C74" t="str">
        <f>CONCATENATE("&lt;native_orthography&gt;",'Word List'!B74,"&lt;/native_orthography&gt;")</f>
        <v>&lt;native_orthography&gt;Sister&lt;/native_orthography&gt;</v>
      </c>
      <c r="D74" t="str">
        <f>CONCATENATE("&lt;IPA_transcription&gt;",'Word List'!C74,"&lt;/IPA_transcription&gt;")</f>
        <v>&lt;IPA_transcription&gt;Ay iray hat… hat dance … latest craze ya kuwanda. Mansayaw met na tango, cha-cha.&lt;/IPA_transcription&gt;</v>
      </c>
      <c r="E74" t="str">
        <f>CONCATENATE("&lt;gloss&gt;",'Word List'!D74,"&lt;/gloss&gt;")</f>
        <v>&lt;gloss&gt;The hat dance.  The latest craze.  She also dances the tango, cha-cha.&lt;/gloss&gt;</v>
      </c>
      <c r="F74" t="str">
        <f>CONCATENATE("&lt;notes&gt;",'Word List'!E74,"&lt;/notes&gt;")</f>
        <v>&lt;notes&gt;&lt;/notes&gt;</v>
      </c>
      <c r="G74" t="s">
        <v>1</v>
      </c>
    </row>
    <row r="75" spans="1:7" ht="20.25">
      <c r="A75" t="s">
        <v>0</v>
      </c>
      <c r="B75" t="str">
        <f>CONCATENATE("&lt;entry&gt;",'Word List'!A75,"&lt;/entry&gt;")</f>
        <v>&lt;entry&gt;73&lt;/entry&gt;</v>
      </c>
      <c r="C75" t="str">
        <f>CONCATENATE("&lt;native_orthography&gt;",'Word List'!B75,"&lt;/native_orthography&gt;")</f>
        <v>&lt;native_orthography&gt;Brother&lt;/native_orthography&gt;</v>
      </c>
      <c r="D75" t="str">
        <f>CONCATENATE("&lt;IPA_transcription&gt;",'Word List'!C75,"&lt;/IPA_transcription&gt;")</f>
        <v>&lt;IPA_transcription&gt;E si Uncle, ey?  Mansasayaw met?&lt;/IPA_transcription&gt;</v>
      </c>
      <c r="E75" t="str">
        <f>CONCATENATE("&lt;gloss&gt;",'Word List'!D75,"&lt;/gloss&gt;")</f>
        <v>&lt;gloss&gt;What about Uncle Rally? Does he also dance?&lt;/gloss&gt;</v>
      </c>
      <c r="F75" t="str">
        <f>CONCATENATE("&lt;notes&gt;",'Word List'!E75,"&lt;/notes&gt;")</f>
        <v>&lt;notes&gt;&lt;/notes&gt;</v>
      </c>
      <c r="G75" t="s">
        <v>1</v>
      </c>
    </row>
    <row r="76" spans="1:7" ht="20.25">
      <c r="A76" t="s">
        <v>0</v>
      </c>
      <c r="B76" t="str">
        <f>CONCATENATE("&lt;entry&gt;",'Word List'!A76,"&lt;/entry&gt;")</f>
        <v>&lt;entry&gt;74&lt;/entry&gt;</v>
      </c>
      <c r="C76" t="str">
        <f>CONCATENATE("&lt;native_orthography&gt;",'Word List'!B76,"&lt;/native_orthography&gt;")</f>
        <v>&lt;native_orthography&gt;Sister&lt;/native_orthography&gt;</v>
      </c>
      <c r="D76" t="str">
        <f>CONCATENATE("&lt;IPA_transcription&gt;",'Word List'!C76,"&lt;/IPA_transcription&gt;")</f>
        <v>&lt;IPA_transcription&gt;Ay sikaram dua.  Lanang irad perty.  Anggad lahi rad man.&lt;/IPA_transcription&gt;</v>
      </c>
      <c r="E76" t="str">
        <f>CONCATENATE("&lt;gloss&gt;",'Word List'!D76,"&lt;/gloss&gt;")</f>
        <v>&lt;gloss&gt;Yes, both of them.  They are always in parties.  They are there till night time.&lt;/gloss&gt;</v>
      </c>
      <c r="F76" t="str">
        <f>CONCATENATE("&lt;notes&gt;",'Word List'!E76,"&lt;/notes&gt;")</f>
        <v>&lt;notes&gt;&lt;/notes&gt;</v>
      </c>
      <c r="G76" t="s">
        <v>1</v>
      </c>
    </row>
    <row r="77" spans="1:7" ht="20.25">
      <c r="A77" t="s">
        <v>0</v>
      </c>
      <c r="B77" t="str">
        <f>CONCATENATE("&lt;entry&gt;",'Word List'!A77,"&lt;/entry&gt;")</f>
        <v>&lt;entry&gt;75&lt;/entry&gt;</v>
      </c>
      <c r="C77" t="str">
        <f>CONCATENATE("&lt;native_orthography&gt;",'Word List'!B77,"&lt;/native_orthography&gt;")</f>
        <v>&lt;native_orthography&gt;Brother&lt;/native_orthography&gt;</v>
      </c>
      <c r="D77" t="str">
        <f>CONCATENATE("&lt;IPA_transcription&gt;",'Word List'!C77,"&lt;/IPA_transcription&gt;")</f>
        <v>&lt;IPA_transcription&gt;E, si Auntie Pelaging balet ey?&lt;/IPA_transcription&gt;</v>
      </c>
      <c r="E77" t="str">
        <f>CONCATENATE("&lt;gloss&gt;",'Word List'!D77,"&lt;/gloss&gt;")</f>
        <v>&lt;gloss&gt;What about Auntie Pelaging?&lt;/gloss&gt;</v>
      </c>
      <c r="F77" t="str">
        <f>CONCATENATE("&lt;notes&gt;",'Word List'!E77,"&lt;/notes&gt;")</f>
        <v>&lt;notes&gt;&lt;/notes&gt;</v>
      </c>
      <c r="G77" t="s">
        <v>1</v>
      </c>
    </row>
    <row r="78" spans="1:7" ht="20.25">
      <c r="A78" t="s">
        <v>0</v>
      </c>
      <c r="B78" t="str">
        <f>CONCATENATE("&lt;entry&gt;",'Word List'!A78,"&lt;/entry&gt;")</f>
        <v>&lt;entry&gt;76&lt;/entry&gt;</v>
      </c>
      <c r="C78" t="str">
        <f>CONCATENATE("&lt;native_orthography&gt;",'Word List'!B78,"&lt;/native_orthography&gt;")</f>
        <v>&lt;native_orthography&gt;Sister&lt;/native_orthography&gt;</v>
      </c>
      <c r="D78" t="str">
        <f>CONCATENATE("&lt;IPA_transcription&gt;",'Word List'!C78,"&lt;/IPA_transcription&gt;")</f>
        <v>&lt;IPA_transcription&gt;Si Auntie Pelaging?  Wadman ta manbakasyon ed San Francisco ed sayan sakey ya simka.&lt;/IPA_transcription&gt;</v>
      </c>
      <c r="E78" t="str">
        <f>CONCATENATE("&lt;gloss&gt;",'Word List'!D78,"&lt;/gloss&gt;")</f>
        <v>&lt;gloss&gt;Auntie Pelaging? She's going on a vacation to San Francisco this coming week.&lt;/gloss&gt;</v>
      </c>
      <c r="F78" t="str">
        <f>CONCATENATE("&lt;notes&gt;",'Word List'!E78,"&lt;/notes&gt;")</f>
        <v>&lt;notes&gt;&lt;/notes&gt;</v>
      </c>
      <c r="G78" t="s">
        <v>1</v>
      </c>
    </row>
    <row r="79" spans="1:7" ht="20.25">
      <c r="A79" t="s">
        <v>0</v>
      </c>
      <c r="B79" t="str">
        <f>CONCATENATE("&lt;entry&gt;",'Word List'!A79,"&lt;/entry&gt;")</f>
        <v>&lt;entry&gt;77&lt;/entry&gt;</v>
      </c>
      <c r="C79" t="str">
        <f>CONCATENATE("&lt;native_orthography&gt;",'Word List'!B79,"&lt;/native_orthography&gt;")</f>
        <v>&lt;native_orthography&gt;Brother&lt;/native_orthography&gt;</v>
      </c>
      <c r="D79" t="str">
        <f>CONCATENATE("&lt;IPA_transcription&gt;",'Word List'!C79,"&lt;/IPA_transcription&gt;")</f>
        <v>&lt;IPA_transcription&gt;E, mayaman si Auntie Pelaging siren.  Manbakasyon ed San Francisco.&lt;/IPA_transcription&gt;</v>
      </c>
      <c r="E79" t="str">
        <f>CONCATENATE("&lt;gloss&gt;",'Word List'!D79,"&lt;/gloss&gt;")</f>
        <v>&lt;gloss&gt;She must be rich.  She goes on a vacation to San Francisco.&lt;/gloss&gt;</v>
      </c>
      <c r="F79" t="str">
        <f>CONCATENATE("&lt;notes&gt;",'Word List'!E79,"&lt;/notes&gt;")</f>
        <v>&lt;notes&gt;&lt;/notes&gt;</v>
      </c>
      <c r="G79" t="s">
        <v>1</v>
      </c>
    </row>
    <row r="80" spans="1:7" ht="20.25">
      <c r="A80" t="s">
        <v>0</v>
      </c>
      <c r="B80" t="str">
        <f>CONCATENATE("&lt;entry&gt;",'Word List'!A80,"&lt;/entry&gt;")</f>
        <v>&lt;entry&gt;78&lt;/entry&gt;</v>
      </c>
      <c r="C80" t="str">
        <f>CONCATENATE("&lt;native_orthography&gt;",'Word List'!B80,"&lt;/native_orthography&gt;")</f>
        <v>&lt;native_orthography&gt;Sister&lt;/native_orthography&gt;</v>
      </c>
      <c r="D80" t="str">
        <f>CONCATENATE("&lt;IPA_transcription&gt;",'Word List'!C80,"&lt;/IPA_transcription&gt;")</f>
        <v>&lt;IPA_transcription&gt;An.  Manbakasyon lamet ta bisitaan to iray kanayon tod man kuno.&lt;/IPA_transcription&gt;</v>
      </c>
      <c r="E80" t="str">
        <f>CONCATENATE("&lt;gloss&gt;",'Word List'!D80,"&lt;/gloss&gt;")</f>
        <v>&lt;gloss&gt;Yes.  She's going on a vacation to visit her relatives there.&lt;/gloss&gt;</v>
      </c>
      <c r="F80" t="str">
        <f>CONCATENATE("&lt;notes&gt;",'Word List'!E80,"&lt;/notes&gt;")</f>
        <v>&lt;notes&gt;&lt;/notes&gt;</v>
      </c>
      <c r="G80" t="s">
        <v>1</v>
      </c>
    </row>
    <row r="81" spans="1:7" ht="20.25">
      <c r="A81" t="s">
        <v>0</v>
      </c>
      <c r="B81" t="str">
        <f>CONCATENATE("&lt;entry&gt;",'Word List'!A81,"&lt;/entry&gt;")</f>
        <v>&lt;entry&gt;79&lt;/entry&gt;</v>
      </c>
      <c r="C81" t="str">
        <f>CONCATENATE("&lt;native_orthography&gt;",'Word List'!B81,"&lt;/native_orthography&gt;")</f>
        <v>&lt;native_orthography&gt;Brother&lt;/native_orthography&gt;</v>
      </c>
      <c r="D81" t="str">
        <f>CONCATENATE("&lt;IPA_transcription&gt;",'Word List'!C81,"&lt;/IPA_transcription&gt;")</f>
        <v>&lt;IPA_transcription&gt;Siyopay kaiba ton onlad San Francisco ey?&lt;/IPA_transcription&gt;</v>
      </c>
      <c r="E81" t="str">
        <f>CONCATENATE("&lt;gloss&gt;",'Word List'!D81,"&lt;/gloss&gt;")</f>
        <v>&lt;gloss&gt;Who's going with her to San Francisco?&lt;/gloss&gt;</v>
      </c>
      <c r="F81" t="str">
        <f>CONCATENATE("&lt;notes&gt;",'Word List'!E81,"&lt;/notes&gt;")</f>
        <v>&lt;notes&gt;&lt;/notes&gt;</v>
      </c>
      <c r="G81" t="s">
        <v>1</v>
      </c>
    </row>
    <row r="82" spans="1:7" ht="20.25">
      <c r="A82" t="s">
        <v>0</v>
      </c>
      <c r="B82" t="str">
        <f>CONCATENATE("&lt;entry&gt;",'Word List'!A82,"&lt;/entry&gt;")</f>
        <v>&lt;entry&gt;80&lt;/entry&gt;</v>
      </c>
      <c r="C82" t="str">
        <f>CONCATENATE("&lt;native_orthography&gt;",'Word List'!B82,"&lt;/native_orthography&gt;")</f>
        <v>&lt;native_orthography&gt;Sister&lt;/native_orthography&gt;</v>
      </c>
      <c r="D82" t="str">
        <f>CONCATENATE("&lt;IPA_transcription&gt;",'Word List'!C82,"&lt;/IPA_transcription&gt;")</f>
        <v>&lt;IPA_transcription&gt;Amay anak tan si Lita.&lt;/IPA_transcription&gt;</v>
      </c>
      <c r="E82" t="str">
        <f>CONCATENATE("&lt;gloss&gt;",'Word List'!D82,"&lt;/gloss&gt;")</f>
        <v>&lt;gloss&gt;Her daughter Lita.&lt;/gloss&gt;</v>
      </c>
      <c r="F82" t="str">
        <f>CONCATENATE("&lt;notes&gt;",'Word List'!E82,"&lt;/notes&gt;")</f>
        <v>&lt;notes&gt;&lt;/notes&gt;</v>
      </c>
      <c r="G82" t="s">
        <v>1</v>
      </c>
    </row>
    <row r="83" spans="1:7" ht="20.25">
      <c r="A83" t="s">
        <v>0</v>
      </c>
      <c r="B83" t="str">
        <f>CONCATENATE("&lt;entry&gt;",'Word List'!A83,"&lt;/entry&gt;")</f>
        <v>&lt;entry&gt;81&lt;/entry&gt;</v>
      </c>
      <c r="C83" t="str">
        <f>CONCATENATE("&lt;native_orthography&gt;",'Word List'!B83,"&lt;/native_orthography&gt;")</f>
        <v>&lt;native_orthography&gt;Brother&lt;/native_orthography&gt;</v>
      </c>
      <c r="D83" t="str">
        <f>CONCATENATE("&lt;IPA_transcription&gt;",'Word List'!C83,"&lt;/IPA_transcription&gt;")</f>
        <v>&lt;IPA_transcription&gt;Dua-duara ira?&lt;/IPA_transcription&gt;</v>
      </c>
      <c r="E83" t="str">
        <f>CONCATENATE("&lt;gloss&gt;",'Word List'!D83,"&lt;/gloss&gt;")</f>
        <v>&lt;gloss&gt;Just the two of them?&lt;/gloss&gt;</v>
      </c>
      <c r="F83" t="str">
        <f>CONCATENATE("&lt;notes&gt;",'Word List'!E83,"&lt;/notes&gt;")</f>
        <v>&lt;notes&gt;&lt;/notes&gt;</v>
      </c>
      <c r="G83" t="s">
        <v>1</v>
      </c>
    </row>
    <row r="84" spans="1:7" ht="20.25">
      <c r="A84" t="s">
        <v>0</v>
      </c>
      <c r="B84" t="str">
        <f>CONCATENATE("&lt;entry&gt;",'Word List'!A84,"&lt;/entry&gt;")</f>
        <v>&lt;entry&gt;82&lt;/entry&gt;</v>
      </c>
      <c r="C84" t="str">
        <f>CONCATENATE("&lt;native_orthography&gt;",'Word List'!B84,"&lt;/native_orthography&gt;")</f>
        <v>&lt;native_orthography&gt;Sister&lt;/native_orthography&gt;</v>
      </c>
      <c r="D84" t="str">
        <f>CONCATENATE("&lt;IPA_transcription&gt;",'Word List'!C84,"&lt;/IPA_transcription&gt;")</f>
        <v>&lt;IPA_transcription&gt;Dua duara iran onla.  Man-eroplano ira.&lt;/IPA_transcription&gt;</v>
      </c>
      <c r="E84" t="str">
        <f>CONCATENATE("&lt;gloss&gt;",'Word List'!D84,"&lt;/gloss&gt;")</f>
        <v>&lt;gloss&gt;Just the two of them.  They'll go by plane.&lt;/gloss&gt;</v>
      </c>
      <c r="F84" t="str">
        <f>CONCATENATE("&lt;notes&gt;",'Word List'!E84,"&lt;/notes&gt;")</f>
        <v>&lt;notes&gt;&lt;/notes&gt;</v>
      </c>
      <c r="G84" t="s">
        <v>1</v>
      </c>
    </row>
    <row r="85" spans="1:7" ht="20.25">
      <c r="A85" t="s">
        <v>0</v>
      </c>
      <c r="B85" t="str">
        <f>CONCATENATE("&lt;entry&gt;",'Word List'!A85,"&lt;/entry&gt;")</f>
        <v>&lt;entry&gt;83&lt;/entry&gt;</v>
      </c>
      <c r="C85" t="str">
        <f>CONCATENATE("&lt;native_orthography&gt;",'Word List'!B85,"&lt;/native_orthography&gt;")</f>
        <v>&lt;native_orthography&gt;Brother&lt;/native_orthography&gt;</v>
      </c>
      <c r="D85" t="str">
        <f>CONCATENATE("&lt;IPA_transcription&gt;",'Word List'!C85,"&lt;/IPA_transcription&gt;")</f>
        <v>&lt;IPA_transcription&gt;A man-eroplano ira.&lt;/IPA_transcription&gt;</v>
      </c>
      <c r="E85" t="str">
        <f>CONCATENATE("&lt;gloss&gt;",'Word List'!D85,"&lt;/gloss&gt;")</f>
        <v>&lt;gloss&gt;Oh they're taking the plane.&lt;/gloss&gt;</v>
      </c>
      <c r="F85" t="str">
        <f>CONCATENATE("&lt;notes&gt;",'Word List'!E85,"&lt;/notes&gt;")</f>
        <v>&lt;notes&gt;&lt;/notes&gt;</v>
      </c>
      <c r="G85" t="s">
        <v>1</v>
      </c>
    </row>
    <row r="86" spans="1:7" ht="20.25">
      <c r="A86" t="s">
        <v>0</v>
      </c>
      <c r="B86" t="str">
        <f>CONCATENATE("&lt;entry&gt;",'Word List'!A86,"&lt;/entry&gt;")</f>
        <v>&lt;entry&gt;84&lt;/entry&gt;</v>
      </c>
      <c r="C86" t="str">
        <f>CONCATENATE("&lt;native_orthography&gt;",'Word List'!B86,"&lt;/native_orthography&gt;")</f>
        <v>&lt;native_orthography&gt;Sister&lt;/native_orthography&gt;</v>
      </c>
      <c r="D86" t="str">
        <f>CONCATENATE("&lt;IPA_transcription&gt;",'Word List'!C86,"&lt;/IPA_transcription&gt;")</f>
        <v>&lt;IPA_transcription&gt;Man-eroplano ira&lt;/IPA_transcription&gt;</v>
      </c>
      <c r="E86" t="str">
        <f>CONCATENATE("&lt;gloss&gt;",'Word List'!D86,"&lt;/gloss&gt;")</f>
        <v>&lt;gloss&gt;Yes, they'll take the plane.&lt;/gloss&gt;</v>
      </c>
      <c r="F86" t="str">
        <f>CONCATENATE("&lt;notes&gt;",'Word List'!E86,"&lt;/notes&gt;")</f>
        <v>&lt;notes&gt;&lt;/notes&gt;</v>
      </c>
      <c r="G86" t="s">
        <v>1</v>
      </c>
    </row>
    <row r="87" spans="1:7" ht="20.25">
      <c r="A87" t="s">
        <v>0</v>
      </c>
      <c r="B87" t="str">
        <f>CONCATENATE("&lt;entry&gt;",'Word List'!A87,"&lt;/entry&gt;")</f>
        <v>&lt;entry&gt;85&lt;/entry&gt;</v>
      </c>
      <c r="C87" t="str">
        <f>CONCATENATE("&lt;native_orthography&gt;",'Word List'!B87,"&lt;/native_orthography&gt;")</f>
        <v>&lt;native_orthography&gt;Brother&lt;/native_orthography&gt;</v>
      </c>
      <c r="D87" t="str">
        <f>CONCATENATE("&lt;IPA_transcription&gt;",'Word List'!C87,"&lt;/IPA_transcription&gt;")</f>
        <v>&lt;IPA_transcription&gt;Kumista ditad lugar yo?  Dakel kunoy nanengneng ditaa.&lt;/IPA_transcription&gt;</v>
      </c>
      <c r="E87" t="str">
        <f>CONCATENATE("&lt;gloss&gt;",'Word List'!D87,"&lt;/gloss&gt;")</f>
        <v>&lt;gloss&gt;How does your place look?  I understand there are so many good places to see there.&lt;/gloss&gt;</v>
      </c>
      <c r="F87" t="str">
        <f>CONCATENATE("&lt;notes&gt;",'Word List'!E87,"&lt;/notes&gt;")</f>
        <v>&lt;notes&gt;&lt;/notes&gt;</v>
      </c>
      <c r="G87" t="s">
        <v>1</v>
      </c>
    </row>
    <row r="88" spans="1:7" ht="20.25">
      <c r="A88" t="s">
        <v>0</v>
      </c>
      <c r="B88" t="str">
        <f>CONCATENATE("&lt;entry&gt;",'Word List'!A88,"&lt;/entry&gt;")</f>
        <v>&lt;entry&gt;86&lt;/entry&gt;</v>
      </c>
      <c r="C88" t="str">
        <f>CONCATENATE("&lt;native_orthography&gt;",'Word List'!B88,"&lt;/native_orthography&gt;")</f>
        <v>&lt;native_orthography&gt;Sister&lt;/native_orthography&gt;</v>
      </c>
      <c r="D88" t="str">
        <f>CONCATENATE("&lt;IPA_transcription&gt;",'Word List'!C88,"&lt;/IPA_transcription&gt;")</f>
        <v>&lt;IPA_transcription&gt;A on.  Umpasyal ka met diya.  Paulyan mo ta no naala mi kad tan ed Los Angeles, no naala mi kad tan, awiten mi ka diyad kuwalaan mi ta walay Sea World.  Marakep diya ta nanengneng mo si Shamoo.&lt;/IPA_transcription&gt;</v>
      </c>
      <c r="E88" t="str">
        <f>CONCATENATE("&lt;gloss&gt;",'Word List'!D88,"&lt;/gloss&gt;")</f>
        <v>&lt;gloss&gt;Yes.  Come and visit us.  Don't worry because one time, we'll pick you up at Los Angeles and we'll bring you here. We'd take you to the Sea World where you can see Shamoo.&lt;/gloss&gt;</v>
      </c>
      <c r="F88" t="str">
        <f>CONCATENATE("&lt;notes&gt;",'Word List'!E88,"&lt;/notes&gt;")</f>
        <v>&lt;notes&gt;&lt;/notes&gt;</v>
      </c>
      <c r="G88" t="s">
        <v>1</v>
      </c>
    </row>
    <row r="89" spans="1:7" ht="20.25">
      <c r="A89" t="s">
        <v>0</v>
      </c>
      <c r="B89" t="str">
        <f>CONCATENATE("&lt;entry&gt;",'Word List'!A89,"&lt;/entry&gt;")</f>
        <v>&lt;entry&gt;87&lt;/entry&gt;</v>
      </c>
      <c r="C89" t="str">
        <f>CONCATENATE("&lt;native_orthography&gt;",'Word List'!B89,"&lt;/native_orthography&gt;")</f>
        <v>&lt;native_orthography&gt;Brother&lt;/native_orthography&gt;</v>
      </c>
      <c r="D89" t="str">
        <f>CONCATENATE("&lt;IPA_transcription&gt;",'Word List'!C89,"&lt;/IPA_transcription&gt;")</f>
        <v>&lt;IPA_transcription&gt;Anto tay Shamoo?&lt;/IPA_transcription&gt;</v>
      </c>
      <c r="E89" t="str">
        <f>CONCATENATE("&lt;gloss&gt;",'Word List'!D89,"&lt;/gloss&gt;")</f>
        <v>&lt;gloss&gt;What is Shamoo?&lt;/gloss&gt;</v>
      </c>
      <c r="F89" t="str">
        <f>CONCATENATE("&lt;notes&gt;",'Word List'!E89,"&lt;/notes&gt;")</f>
        <v>&lt;notes&gt;&lt;/notes&gt;</v>
      </c>
      <c r="G89" t="s">
        <v>1</v>
      </c>
    </row>
    <row r="90" spans="1:7" ht="20.25">
      <c r="A90" t="s">
        <v>0</v>
      </c>
      <c r="B90" t="str">
        <f>CONCATENATE("&lt;entry&gt;",'Word List'!A90,"&lt;/entry&gt;")</f>
        <v>&lt;entry&gt;88&lt;/entry&gt;</v>
      </c>
      <c r="C90" t="str">
        <f>CONCATENATE("&lt;native_orthography&gt;",'Word List'!B90,"&lt;/native_orthography&gt;")</f>
        <v>&lt;native_orthography&gt;Sister&lt;/native_orthography&gt;</v>
      </c>
      <c r="D90" t="str">
        <f>CONCATENATE("&lt;IPA_transcription&gt;",'Word List'!C90,"&lt;/IPA_transcription&gt;")</f>
        <v>&lt;IPA_transcription&gt;Amay killer whale.&lt;/IPA_transcription&gt;</v>
      </c>
      <c r="E90" t="str">
        <f>CONCATENATE("&lt;gloss&gt;",'Word List'!D90,"&lt;/gloss&gt;")</f>
        <v>&lt;gloss&gt;That is a killer whale.&lt;/gloss&gt;</v>
      </c>
      <c r="F90" t="str">
        <f>CONCATENATE("&lt;notes&gt;",'Word List'!E90,"&lt;/notes&gt;")</f>
        <v>&lt;notes&gt;&lt;/notes&gt;</v>
      </c>
      <c r="G90" t="s">
        <v>1</v>
      </c>
    </row>
    <row r="91" spans="1:7" ht="20.25">
      <c r="A91" t="s">
        <v>0</v>
      </c>
      <c r="B91" t="str">
        <f>CONCATENATE("&lt;entry&gt;",'Word List'!A91,"&lt;/entry&gt;")</f>
        <v>&lt;entry&gt;89&lt;/entry&gt;</v>
      </c>
      <c r="C91" t="str">
        <f>CONCATENATE("&lt;native_orthography&gt;",'Word List'!B91,"&lt;/native_orthography&gt;")</f>
        <v>&lt;native_orthography&gt;Brother&lt;/native_orthography&gt;</v>
      </c>
      <c r="D91" t="str">
        <f>CONCATENATE("&lt;IPA_transcription&gt;",'Word List'!C91,"&lt;/IPA_transcription&gt;")</f>
        <v>&lt;IPA_transcription&gt;Balbaleg tan?&lt;/IPA_transcription&gt;</v>
      </c>
      <c r="E91" t="str">
        <f>CONCATENATE("&lt;gloss&gt;",'Word List'!D91,"&lt;/gloss&gt;")</f>
        <v>&lt;gloss&gt;Is it big?&lt;/gloss&gt;</v>
      </c>
      <c r="F91" t="str">
        <f>CONCATENATE("&lt;notes&gt;",'Word List'!E91,"&lt;/notes&gt;")</f>
        <v>&lt;notes&gt;&lt;/notes&gt;</v>
      </c>
      <c r="G91" t="s">
        <v>1</v>
      </c>
    </row>
    <row r="92" spans="1:7" ht="20.25">
      <c r="A92" t="s">
        <v>0</v>
      </c>
      <c r="B92" t="str">
        <f>CONCATENATE("&lt;entry&gt;",'Word List'!A92,"&lt;/entry&gt;")</f>
        <v>&lt;entry&gt;90&lt;/entry&gt;</v>
      </c>
      <c r="C92" t="str">
        <f>CONCATENATE("&lt;native_orthography&gt;",'Word List'!B92,"&lt;/native_orthography&gt;")</f>
        <v>&lt;native_orthography&gt;Sister&lt;/native_orthography&gt;</v>
      </c>
      <c r="D92" t="str">
        <f>CONCATENATE("&lt;IPA_transcription&gt;",'Word List'!C92,"&lt;/IPA_transcription&gt;")</f>
        <v>&lt;IPA_transcription&gt;Ay balbaleg.&lt;/IPA_transcription&gt;</v>
      </c>
      <c r="E92" t="str">
        <f>CONCATENATE("&lt;gloss&gt;",'Word List'!D92,"&lt;/gloss&gt;")</f>
        <v>&lt;gloss&gt;Oh very big.&lt;/gloss&gt;</v>
      </c>
      <c r="F92" t="str">
        <f>CONCATENATE("&lt;notes&gt;",'Word List'!E92,"&lt;/notes&gt;")</f>
        <v>&lt;notes&gt;&lt;/notes&gt;</v>
      </c>
      <c r="G92" t="s">
        <v>1</v>
      </c>
    </row>
    <row r="93" spans="1:7" ht="20.25">
      <c r="A93" t="s">
        <v>0</v>
      </c>
      <c r="B93" t="str">
        <f>CONCATENATE("&lt;entry&gt;",'Word List'!A93,"&lt;/entry&gt;")</f>
        <v>&lt;entry&gt;91&lt;/entry&gt;</v>
      </c>
      <c r="C93" t="str">
        <f>CONCATENATE("&lt;native_orthography&gt;",'Word List'!B93,"&lt;/native_orthography&gt;")</f>
        <v>&lt;native_orthography&gt;Brother&lt;/native_orthography&gt;</v>
      </c>
      <c r="D93" t="str">
        <f>CONCATENATE("&lt;IPA_transcription&gt;",'Word List'!C93,"&lt;/IPA_transcription&gt;")</f>
        <v>&lt;IPA_transcription&gt;Nanengneng mon manpatey ya talaga?&lt;/IPA_transcription&gt;</v>
      </c>
      <c r="E93" t="str">
        <f>CONCATENATE("&lt;gloss&gt;",'Word List'!D93,"&lt;/gloss&gt;")</f>
        <v>&lt;gloss&gt;Can you see it kill?&lt;/gloss&gt;</v>
      </c>
      <c r="F93" t="str">
        <f>CONCATENATE("&lt;notes&gt;",'Word List'!E93,"&lt;/notes&gt;")</f>
        <v>&lt;notes&gt;&lt;/notes&gt;</v>
      </c>
      <c r="G93" t="s">
        <v>1</v>
      </c>
    </row>
    <row r="94" spans="1:7" ht="20.25">
      <c r="A94" t="s">
        <v>0</v>
      </c>
      <c r="B94" t="str">
        <f>CONCATENATE("&lt;entry&gt;",'Word List'!A94,"&lt;/entry&gt;")</f>
        <v>&lt;entry&gt;92&lt;/entry&gt;</v>
      </c>
      <c r="C94" t="str">
        <f>CONCATENATE("&lt;native_orthography&gt;",'Word List'!B94,"&lt;/native_orthography&gt;")</f>
        <v>&lt;native_orthography&gt;Sister&lt;/native_orthography&gt;</v>
      </c>
      <c r="D94" t="str">
        <f>CONCATENATE("&lt;IPA_transcription&gt;",'Word List'!C94,"&lt;/IPA_transcription&gt;")</f>
        <v>&lt;IPA_transcription&gt;An, marake rakep.&lt;/IPA_transcription&gt;</v>
      </c>
      <c r="E94" t="str">
        <f>CONCATENATE("&lt;gloss&gt;",'Word List'!D94,"&lt;/gloss&gt;")</f>
        <v>&lt;gloss&gt;Yes it is very nice.&lt;/gloss&gt;</v>
      </c>
      <c r="F94" t="str">
        <f>CONCATENATE("&lt;notes&gt;",'Word List'!E94,"&lt;/notes&gt;")</f>
        <v>&lt;notes&gt;&lt;/notes&gt;</v>
      </c>
      <c r="G94" t="s">
        <v>1</v>
      </c>
    </row>
    <row r="95" spans="1:7" ht="20.25">
      <c r="A95" t="s">
        <v>0</v>
      </c>
      <c r="B95" t="str">
        <f>CONCATENATE("&lt;entry&gt;",'Word List'!A95,"&lt;/entry&gt;")</f>
        <v>&lt;entry&gt;93&lt;/entry&gt;</v>
      </c>
      <c r="C95" t="str">
        <f>CONCATENATE("&lt;native_orthography&gt;",'Word List'!B95,"&lt;/native_orthography&gt;")</f>
        <v>&lt;native_orthography&gt;Brother&lt;/native_orthography&gt;</v>
      </c>
      <c r="D95" t="str">
        <f>CONCATENATE("&lt;IPA_transcription&gt;",'Word List'!C95,"&lt;/IPA_transcription&gt;")</f>
        <v>&lt;IPA_transcription&gt;Nanengneng mon manpatey na…&lt;/IPA_transcription&gt;</v>
      </c>
      <c r="E95" t="str">
        <f>CONCATENATE("&lt;gloss&gt;",'Word List'!D95,"&lt;/gloss&gt;")</f>
        <v>&lt;gloss&gt;Can you see it kill…&lt;/gloss&gt;</v>
      </c>
      <c r="F95" t="str">
        <f>CONCATENATE("&lt;notes&gt;",'Word List'!E95,"&lt;/notes&gt;")</f>
        <v>&lt;notes&gt;&lt;/notes&gt;</v>
      </c>
      <c r="G95" t="s">
        <v>1</v>
      </c>
    </row>
    <row r="96" spans="1:7" ht="20.25">
      <c r="A96" t="s">
        <v>0</v>
      </c>
      <c r="B96" t="str">
        <f>CONCATENATE("&lt;entry&gt;",'Word List'!A96,"&lt;/entry&gt;")</f>
        <v>&lt;entry&gt;94&lt;/entry&gt;</v>
      </c>
      <c r="C96" t="str">
        <f>CONCATENATE("&lt;native_orthography&gt;",'Word List'!B96,"&lt;/native_orthography&gt;")</f>
        <v>&lt;native_orthography&gt;Sister&lt;/native_orthography&gt;</v>
      </c>
      <c r="D96" t="str">
        <f>CONCATENATE("&lt;IPA_transcription&gt;",'Word List'!C96,"&lt;/IPA_transcription&gt;")</f>
        <v>&lt;IPA_transcription&gt;Ay aga manpapatey na too ta in-train da ya.  Walay shak to ya ipanengneng da.  Bali-bali.  Insan wala met diya so zoo.  Walay zoo mi riya.  Nanengneng mon amin ya klasi na ayep.&lt;/IPA_transcription&gt;</v>
      </c>
      <c r="E96" t="str">
        <f>CONCATENATE("&lt;gloss&gt;",'Word List'!D96,"&lt;/gloss&gt;")</f>
        <v>&lt;gloss&gt;Oh no, it does not kill anybody because it was trained.  But there is a very nice show which you can see.  And then there is also a zoo here where you can see all types of animals.&lt;/gloss&gt;</v>
      </c>
      <c r="F96" t="str">
        <f>CONCATENATE("&lt;notes&gt;",'Word List'!E96,"&lt;/notes&gt;")</f>
        <v>&lt;notes&gt;&lt;/notes&gt;</v>
      </c>
      <c r="G96" t="s">
        <v>1</v>
      </c>
    </row>
    <row r="97" spans="1:7" ht="20.25">
      <c r="A97" t="s">
        <v>0</v>
      </c>
      <c r="B97" t="str">
        <f>CONCATENATE("&lt;entry&gt;",'Word List'!A97,"&lt;/entry&gt;")</f>
        <v>&lt;entry&gt;95&lt;/entry&gt;</v>
      </c>
      <c r="C97" t="str">
        <f>CONCATENATE("&lt;native_orthography&gt;",'Word List'!B97,"&lt;/native_orthography&gt;")</f>
        <v>&lt;native_orthography&gt;Brother&lt;/native_orthography&gt;</v>
      </c>
      <c r="D97" t="str">
        <f>CONCATENATE("&lt;IPA_transcription&gt;",'Word List'!C97,"&lt;/IPA_transcription&gt;")</f>
        <v>&lt;IPA_transcription&gt;Ta walay katungtong kon sakey ya Pilipina kaibak diyaa UCLA.&lt;/IPA_transcription&gt;</v>
      </c>
      <c r="E97" t="str">
        <f>CONCATENATE("&lt;gloss&gt;",'Word List'!D97,"&lt;/gloss&gt;")</f>
        <v>&lt;gloss&gt;Oh yes.  I was talking with a Filipina here at UCLA…&lt;/gloss&gt;</v>
      </c>
      <c r="F97" t="str">
        <f>CONCATENATE("&lt;notes&gt;",'Word List'!E97,"&lt;/notes&gt;")</f>
        <v>&lt;notes&gt;&lt;/notes&gt;</v>
      </c>
      <c r="G97" t="s">
        <v>1</v>
      </c>
    </row>
    <row r="98" spans="1:7" ht="20.25">
      <c r="A98" t="s">
        <v>0</v>
      </c>
      <c r="B98" t="str">
        <f>CONCATENATE("&lt;entry&gt;",'Word List'!A98,"&lt;/entry&gt;")</f>
        <v>&lt;entry&gt;96&lt;/entry&gt;</v>
      </c>
      <c r="C98" t="str">
        <f>CONCATENATE("&lt;native_orthography&gt;",'Word List'!B98,"&lt;/native_orthography&gt;")</f>
        <v>&lt;native_orthography&gt;Sister&lt;/native_orthography&gt;</v>
      </c>
      <c r="D98" t="str">
        <f>CONCATENATE("&lt;IPA_transcription&gt;",'Word List'!C98,"&lt;/IPA_transcription&gt;")</f>
        <v>&lt;IPA_transcription&gt;O akanengnengan mo ed satan ya too ey?&lt;/IPA_transcription&gt;</v>
      </c>
      <c r="E98" t="str">
        <f>CONCATENATE("&lt;gloss&gt;",'Word List'!D98,"&lt;/gloss&gt;")</f>
        <v>&lt;gloss&gt;Where did you meet her?&lt;/gloss&gt;</v>
      </c>
      <c r="F98" t="str">
        <f>CONCATENATE("&lt;notes&gt;",'Word List'!E98,"&lt;/notes&gt;")</f>
        <v>&lt;notes&gt;&lt;/notes&gt;</v>
      </c>
      <c r="G98" t="s">
        <v>1</v>
      </c>
    </row>
    <row r="99" spans="1:7" ht="20.25">
      <c r="A99" t="s">
        <v>0</v>
      </c>
      <c r="B99" t="str">
        <f>CONCATENATE("&lt;entry&gt;",'Word List'!A99,"&lt;/entry&gt;")</f>
        <v>&lt;entry&gt;97&lt;/entry&gt;</v>
      </c>
      <c r="C99" t="str">
        <f>CONCATENATE("&lt;native_orthography&gt;",'Word List'!B99,"&lt;/native_orthography&gt;")</f>
        <v>&lt;native_orthography&gt;Brother&lt;/native_orthography&gt;</v>
      </c>
      <c r="D99" t="str">
        <f>CONCATENATE("&lt;IPA_transcription&gt;",'Word List'!C99,"&lt;/IPA_transcription&gt;")</f>
        <v>&lt;IPA_transcription&gt;Diya lad UCLA.  Diyak la akab atan.&lt;/IPA_transcription&gt;</v>
      </c>
      <c r="E99" t="str">
        <f>CONCATENATE("&lt;gloss&gt;",'Word List'!D99,"&lt;/gloss&gt;")</f>
        <v>&lt;gloss&gt;Here at UCLA&lt;/gloss&gt;</v>
      </c>
      <c r="F99" t="str">
        <f>CONCATENATE("&lt;notes&gt;",'Word List'!E99,"&lt;/notes&gt;")</f>
        <v>&lt;notes&gt;&lt;/notes&gt;</v>
      </c>
      <c r="G99" t="s">
        <v>1</v>
      </c>
    </row>
    <row r="100" spans="1:7" ht="20.25">
      <c r="A100" t="s">
        <v>0</v>
      </c>
      <c r="B100" t="str">
        <f>CONCATENATE("&lt;entry&gt;",'Word List'!A100,"&lt;/entry&gt;")</f>
        <v>&lt;entry&gt;98&lt;/entry&gt;</v>
      </c>
      <c r="C100" t="str">
        <f>CONCATENATE("&lt;native_orthography&gt;",'Word List'!B100,"&lt;/native_orthography&gt;")</f>
        <v>&lt;native_orthography&gt;Sister&lt;/native_orthography&gt;</v>
      </c>
      <c r="D100" t="str">
        <f>CONCATENATE("&lt;IPA_transcription&gt;",'Word List'!C100,"&lt;/IPA_transcription&gt;")</f>
        <v>&lt;IPA_transcription&gt;Taga - iner ed Pilipinas?&lt;/IPA_transcription&gt;</v>
      </c>
      <c r="E100" t="str">
        <f>CONCATENATE("&lt;gloss&gt;",'Word List'!D100,"&lt;/gloss&gt;")</f>
        <v>&lt;gloss&gt;From where is she in the Philippines.&lt;/gloss&gt;</v>
      </c>
      <c r="F100" t="str">
        <f>CONCATENATE("&lt;notes&gt;",'Word List'!E100,"&lt;/notes&gt;")</f>
        <v>&lt;notes&gt;&lt;/notes&gt;</v>
      </c>
      <c r="G100" t="s">
        <v>1</v>
      </c>
    </row>
    <row r="101" spans="1:7" ht="20.25">
      <c r="A101" t="s">
        <v>0</v>
      </c>
      <c r="B101" t="str">
        <f>CONCATENATE("&lt;entry&gt;",'Word List'!A101,"&lt;/entry&gt;")</f>
        <v>&lt;entry&gt;99&lt;/entry&gt;</v>
      </c>
      <c r="C101" t="str">
        <f>CONCATENATE("&lt;native_orthography&gt;",'Word List'!B101,"&lt;/native_orthography&gt;")</f>
        <v>&lt;native_orthography&gt;Brother&lt;/native_orthography&gt;</v>
      </c>
      <c r="D101" t="str">
        <f>CONCATENATE("&lt;IPA_transcription&gt;",'Word List'!C101,"&lt;/IPA_transcription&gt;")</f>
        <v>&lt;IPA_transcription&gt;Diyad Manila.  Taga Manila.  Nanaral diyad Assumption College.  Mayaman.  Taga Dasmarinas Village.  Et, anto ya, limma kunod tan, nanpasyal ed San Diego - dakdakel kunoy anengneng to.  Limmad San Diego Zoo, limmad diyad Sea World insan immayam ira kuno ed Balboa Park - diyad hotel outside of Balboa Park kuno.  Bali-bali kuno tan.&lt;/IPA_transcription&gt;</v>
      </c>
      <c r="E101" t="str">
        <f>CONCATENATE("&lt;gloss&gt;",'Word List'!D101,"&lt;/gloss&gt;")</f>
        <v>&lt;gloss&gt;From Manila. She studied at the Assumption college.  She's rich.  She comes from Dasmarinas Village.  According to her, when she went to San Diego, she's seen so many good places.  She went to San Diego zoo, to Sea World.  She stayed at a hotel outside of Balboa Park.  She says your place is very nice.&lt;/gloss&gt;</v>
      </c>
      <c r="F101" t="str">
        <f>CONCATENATE("&lt;notes&gt;",'Word List'!E101,"&lt;/notes&gt;")</f>
        <v>&lt;notes&gt;&lt;/notes&gt;</v>
      </c>
      <c r="G101" t="s">
        <v>1</v>
      </c>
    </row>
    <row r="102" spans="1:7" ht="20.25">
      <c r="A102" t="s">
        <v>0</v>
      </c>
      <c r="B102" t="str">
        <f>CONCATENATE("&lt;entry&gt;",'Word List'!A102,"&lt;/entry&gt;")</f>
        <v>&lt;entry&gt;100&lt;/entry&gt;</v>
      </c>
      <c r="C102" t="str">
        <f>CONCATENATE("&lt;native_orthography&gt;",'Word List'!B102,"&lt;/native_orthography&gt;")</f>
        <v>&lt;native_orthography&gt;Sister&lt;/native_orthography&gt;</v>
      </c>
      <c r="D102" t="str">
        <f>CONCATENATE("&lt;IPA_transcription&gt;",'Word List'!C102,"&lt;/IPA_transcription&gt;")</f>
        <v>&lt;IPA_transcription&gt;An marakep diya. Katon nanengneng mo met no makapasyar ka kiya.&lt;/IPA_transcription&gt;</v>
      </c>
      <c r="E102" t="str">
        <f>CONCATENATE("&lt;gloss&gt;",'Word List'!D102,"&lt;/gloss&gt;")</f>
        <v>&lt;gloss&gt;Yes, it is nice here.  You'd see these places too once you come over.&lt;/gloss&gt;</v>
      </c>
      <c r="F102" t="str">
        <f>CONCATENATE("&lt;notes&gt;",'Word List'!E102,"&lt;/notes&gt;")</f>
        <v>&lt;notes&gt;&lt;/notes&gt;</v>
      </c>
      <c r="G102" t="s">
        <v>1</v>
      </c>
    </row>
    <row r="103" spans="1:7" ht="20.25">
      <c r="A103" t="s">
        <v>0</v>
      </c>
      <c r="B103" t="str">
        <f>CONCATENATE("&lt;entry&gt;",'Word List'!A103,"&lt;/entry&gt;")</f>
        <v>&lt;entry&gt;101&lt;/entry&gt;</v>
      </c>
      <c r="C103" t="str">
        <f>CONCATENATE("&lt;native_orthography&gt;",'Word List'!B103,"&lt;/native_orthography&gt;")</f>
        <v>&lt;native_orthography&gt;Brother&lt;/native_orthography&gt;</v>
      </c>
      <c r="D103" t="str">
        <f>CONCATENATE("&lt;IPA_transcription&gt;",'Word List'!C103,"&lt;/IPA_transcription&gt;")</f>
        <v>&lt;IPA_transcription&gt;Atay Balboa Park asingger ed Balboa Hospital?&lt;/IPA_transcription&gt;</v>
      </c>
      <c r="E103" t="str">
        <f>CONCATENATE("&lt;gloss&gt;",'Word List'!D103,"&lt;/gloss&gt;")</f>
        <v>&lt;gloss&gt;Is Balboa park near Balboa Hospital?&lt;/gloss&gt;</v>
      </c>
      <c r="F103" t="str">
        <f>CONCATENATE("&lt;notes&gt;",'Word List'!E103,"&lt;/notes&gt;")</f>
        <v>&lt;notes&gt;&lt;/notes&gt;</v>
      </c>
      <c r="G103" t="s">
        <v>1</v>
      </c>
    </row>
    <row r="104" spans="1:7" ht="20.25">
      <c r="A104" t="s">
        <v>0</v>
      </c>
      <c r="B104" t="str">
        <f>CONCATENATE("&lt;entry&gt;",'Word List'!A104,"&lt;/entry&gt;")</f>
        <v>&lt;entry&gt;102&lt;/entry&gt;</v>
      </c>
      <c r="C104" t="str">
        <f>CONCATENATE("&lt;native_orthography&gt;",'Word List'!B104,"&lt;/native_orthography&gt;")</f>
        <v>&lt;native_orthography&gt;Sister&lt;/native_orthography&gt;</v>
      </c>
      <c r="D104" t="str">
        <f>CONCATENATE("&lt;IPA_transcription&gt;",'Word List'!C104,"&lt;/IPA_transcription&gt;")</f>
        <v>&lt;IPA_transcription&gt;Asingger la.  Asing - singger lan tuloy.&lt;/IPA_transcription&gt;</v>
      </c>
      <c r="E104" t="str">
        <f>CONCATENATE("&lt;gloss&gt;",'Word List'!D104,"&lt;/gloss&gt;")</f>
        <v>&lt;gloss&gt;It is very near.&lt;/gloss&gt;</v>
      </c>
      <c r="F104" t="str">
        <f>CONCATENATE("&lt;notes&gt;",'Word List'!E104,"&lt;/notes&gt;")</f>
        <v>&lt;notes&gt;&lt;/notes&gt;</v>
      </c>
      <c r="G104" t="s">
        <v>1</v>
      </c>
    </row>
    <row r="105" spans="1:7" ht="20.25">
      <c r="A105" t="s">
        <v>0</v>
      </c>
      <c r="B105" t="str">
        <f>CONCATENATE("&lt;entry&gt;",'Word List'!A105,"&lt;/entry&gt;")</f>
        <v>&lt;entry&gt;103&lt;/entry&gt;</v>
      </c>
      <c r="C105" t="str">
        <f>CONCATENATE("&lt;native_orthography&gt;",'Word List'!B105,"&lt;/native_orthography&gt;")</f>
        <v>&lt;native_orthography&gt;Brother&lt;/native_orthography&gt;</v>
      </c>
      <c r="D105" t="str">
        <f>CONCATENATE("&lt;IPA_transcription&gt;",'Word List'!C105,"&lt;/IPA_transcription&gt;")</f>
        <v>&lt;IPA_transcription&gt;Masanting siren tay Balboa Park?&lt;/IPA_transcription&gt;</v>
      </c>
      <c r="E105" t="str">
        <f>CONCATENATE("&lt;gloss&gt;",'Word List'!D105,"&lt;/gloss&gt;")</f>
        <v>&lt;gloss&gt;Is it a beautiful park?&lt;/gloss&gt;</v>
      </c>
      <c r="F105" t="str">
        <f>CONCATENATE("&lt;notes&gt;",'Word List'!E105,"&lt;/notes&gt;")</f>
        <v>&lt;notes&gt;&lt;/notes&gt;</v>
      </c>
      <c r="G105" t="s">
        <v>1</v>
      </c>
    </row>
    <row r="106" spans="1:7" ht="20.25">
      <c r="A106" t="s">
        <v>0</v>
      </c>
      <c r="B106" t="str">
        <f>CONCATENATE("&lt;entry&gt;",'Word List'!A106,"&lt;/entry&gt;")</f>
        <v>&lt;entry&gt;104&lt;/entry&gt;</v>
      </c>
      <c r="C106" t="str">
        <f>CONCATENATE("&lt;native_orthography&gt;",'Word List'!B106,"&lt;/native_orthography&gt;")</f>
        <v>&lt;native_orthography&gt;Sister&lt;/native_orthography&gt;</v>
      </c>
      <c r="D106" t="str">
        <f>CONCATENATE("&lt;IPA_transcription&gt;",'Word List'!C106,"&lt;/IPA_transcription&gt;")</f>
        <v>&lt;IPA_transcription&gt;An marakep met la.&lt;/IPA_transcription&gt;</v>
      </c>
      <c r="E106" t="str">
        <f>CONCATENATE("&lt;gloss&gt;",'Word List'!D106,"&lt;/gloss&gt;")</f>
        <v>&lt;gloss&gt;yes it is.&lt;/gloss&gt;</v>
      </c>
      <c r="F106" t="str">
        <f>CONCATENATE("&lt;notes&gt;",'Word List'!E106,"&lt;/notes&gt;")</f>
        <v>&lt;notes&gt;&lt;/notes&gt;</v>
      </c>
      <c r="G106" t="s">
        <v>1</v>
      </c>
    </row>
    <row r="107" spans="1:7" ht="20.25">
      <c r="A107" t="s">
        <v>0</v>
      </c>
      <c r="B107" t="str">
        <f>CONCATENATE("&lt;entry&gt;",'Word List'!A107,"&lt;/entry&gt;")</f>
        <v>&lt;entry&gt;105&lt;/entry&gt;</v>
      </c>
      <c r="C107" t="str">
        <f>CONCATENATE("&lt;native_orthography&gt;",'Word List'!B107,"&lt;/native_orthography&gt;")</f>
        <v>&lt;native_orthography&gt;Brother&lt;/native_orthography&gt;</v>
      </c>
      <c r="D107" t="str">
        <f>CONCATENATE("&lt;IPA_transcription&gt;",'Word List'!C107,"&lt;/IPA_transcription&gt;")</f>
        <v>&lt;IPA_transcription&gt;Nen simmabi diya ak st singa Pilipinas met yay States.  Singa miparpara ed Pilipinas met.  Dakdakel so tataneman.  Iray buildings da angkekelag balet. Say anlak atatagey iray buildings diya.&lt;/IPA_transcription&gt;</v>
      </c>
      <c r="E107" t="str">
        <f>CONCATENATE("&lt;gloss&gt;",'Word List'!D107,"&lt;/gloss&gt;")</f>
        <v>&lt;gloss&gt;When I come over, I thought States looks like the Philippines.  There are so many rice fields.  But the buildings are short.  I was expecting taller buildings here.&lt;/gloss&gt;</v>
      </c>
      <c r="F107" t="str">
        <f>CONCATENATE("&lt;notes&gt;",'Word List'!E107,"&lt;/notes&gt;")</f>
        <v>&lt;notes&gt;&lt;/notes&gt;</v>
      </c>
      <c r="G107" t="s">
        <v>1</v>
      </c>
    </row>
    <row r="108" spans="1:7" ht="20.25">
      <c r="A108" t="s">
        <v>0</v>
      </c>
      <c r="B108" t="str">
        <f>CONCATENATE("&lt;entry&gt;",'Word List'!A108,"&lt;/entry&gt;")</f>
        <v>&lt;entry&gt;106&lt;/entry&gt;</v>
      </c>
      <c r="C108" t="str">
        <f>CONCATENATE("&lt;native_orthography&gt;",'Word List'!B108,"&lt;/native_orthography&gt;")</f>
        <v>&lt;native_orthography&gt;Sister&lt;/native_orthography&gt;</v>
      </c>
      <c r="D108" t="str">
        <f>CONCATENATE("&lt;IPA_transcription&gt;",'Word List'!C108,"&lt;/IPA_transcription&gt;")</f>
        <v>&lt;IPA_transcription&gt;E, angkekelag labat ira.&lt;/IPA_transcription&gt;</v>
      </c>
      <c r="E108" t="str">
        <f>CONCATENATE("&lt;gloss&gt;",'Word List'!D108,"&lt;/gloss&gt;")</f>
        <v>&lt;gloss&gt;Yes they are short buildings.&lt;/gloss&gt;</v>
      </c>
      <c r="F108" t="str">
        <f>CONCATENATE("&lt;notes&gt;",'Word List'!E108,"&lt;/notes&gt;")</f>
        <v>&lt;notes&gt;&lt;/notes&gt;</v>
      </c>
      <c r="G108" t="s">
        <v>1</v>
      </c>
    </row>
    <row r="109" spans="1:7" ht="20.25">
      <c r="A109" t="s">
        <v>0</v>
      </c>
      <c r="B109" t="str">
        <f>CONCATENATE("&lt;entry&gt;",'Word List'!A109,"&lt;/entry&gt;")</f>
        <v>&lt;entry&gt;107&lt;/entry&gt;</v>
      </c>
      <c r="C109" t="str">
        <f>CONCATENATE("&lt;native_orthography&gt;",'Word List'!B109,"&lt;/native_orthography&gt;")</f>
        <v>&lt;native_orthography&gt;Brother&lt;/native_orthography&gt;</v>
      </c>
      <c r="D109" t="str">
        <f>CONCATENATE("&lt;IPA_transcription&gt;",'Word List'!C109,"&lt;/IPA_transcription&gt;")</f>
        <v>&lt;IPA_transcription&gt;E, angkekelag manaya.  Singa Manila met lamang.  Singa Makati.&lt;/IPA_transcription&gt;</v>
      </c>
      <c r="E109" t="str">
        <f>CONCATENATE("&lt;gloss&gt;",'Word List'!D109,"&lt;/gloss&gt;")</f>
        <v>&lt;gloss&gt;Yes they are short.  Very similar to Manila, to Makati.&lt;/gloss&gt;</v>
      </c>
      <c r="F109" t="str">
        <f>CONCATENATE("&lt;notes&gt;",'Word List'!E109,"&lt;/notes&gt;")</f>
        <v>&lt;notes&gt;&lt;/notes&gt;</v>
      </c>
      <c r="G109" t="s">
        <v>1</v>
      </c>
    </row>
    <row r="110" spans="1:7" ht="20.25">
      <c r="A110" t="s">
        <v>0</v>
      </c>
      <c r="B110" t="str">
        <f>CONCATENATE("&lt;entry&gt;",'Word List'!A110,"&lt;/entry&gt;")</f>
        <v>&lt;entry&gt;108&lt;/entry&gt;</v>
      </c>
      <c r="C110" t="str">
        <f>CONCATENATE("&lt;native_orthography&gt;",'Word List'!B110,"&lt;/native_orthography&gt;")</f>
        <v>&lt;native_orthography&gt;Sister&lt;/native_orthography&gt;</v>
      </c>
      <c r="D110" t="str">
        <f>CONCATENATE("&lt;IPA_transcription&gt;",'Word List'!C110,"&lt;/IPA_transcription&gt;")</f>
        <v>&lt;IPA_transcription&gt;Say marakep diya maawa-awang so dalan.  Samay freeway da balbaleg.&lt;/IPA_transcription&gt;</v>
      </c>
      <c r="E110" t="str">
        <f>CONCATENATE("&lt;gloss&gt;",'Word List'!D110,"&lt;/gloss&gt;")</f>
        <v>&lt;gloss&gt;What's nice here are the roads.  The free ways are very wide.&lt;/gloss&gt;</v>
      </c>
      <c r="F110" t="str">
        <f>CONCATENATE("&lt;notes&gt;",'Word List'!E110,"&lt;/notes&gt;")</f>
        <v>&lt;notes&gt;&lt;/notes&gt;</v>
      </c>
      <c r="G110" t="s">
        <v>1</v>
      </c>
    </row>
    <row r="111" spans="1:7" ht="20.25">
      <c r="A111" t="s">
        <v>0</v>
      </c>
      <c r="B111" t="str">
        <f>CONCATENATE("&lt;entry&gt;",'Word List'!A111,"&lt;/entry&gt;")</f>
        <v>&lt;entry&gt;109&lt;/entry&gt;</v>
      </c>
      <c r="C111" t="str">
        <f>CONCATENATE("&lt;native_orthography&gt;",'Word List'!B111,"&lt;/native_orthography&gt;")</f>
        <v>&lt;native_orthography&gt;Brother&lt;/native_orthography&gt;</v>
      </c>
      <c r="D111" t="str">
        <f>CONCATENATE("&lt;IPA_transcription&gt;",'Word List'!C111,"&lt;/IPA_transcription&gt;")</f>
        <v>&lt;IPA_transcription&gt;Atan so diprensiya na (Manila) Pilipinas tan diyad Amerika.  Angkabaleg so dalan diya.&lt;/IPA_transcription&gt;</v>
      </c>
      <c r="E111" t="str">
        <f>CONCATENATE("&lt;gloss&gt;",'Word List'!D111,"&lt;/gloss&gt;")</f>
        <v>&lt;gloss&gt;That is the difference between (Manila) Philippines and the states.  The roads here are very wide.&lt;/gloss&gt;</v>
      </c>
      <c r="F111" t="str">
        <f>CONCATENATE("&lt;notes&gt;",'Word List'!E111,"&lt;/notes&gt;")</f>
        <v>&lt;notes&gt;&lt;/notes&gt;</v>
      </c>
      <c r="G111" t="s">
        <v>1</v>
      </c>
    </row>
    <row r="112" spans="1:7" ht="20.25">
      <c r="A112" t="s">
        <v>0</v>
      </c>
      <c r="B112" t="str">
        <f>CONCATENATE("&lt;entry&gt;",'Word List'!A112,"&lt;/entry&gt;")</f>
        <v>&lt;entry&gt;110&lt;/entry&gt;</v>
      </c>
      <c r="C112" t="str">
        <f>CONCATENATE("&lt;native_orthography&gt;",'Word List'!B112,"&lt;/native_orthography&gt;")</f>
        <v>&lt;native_orthography&gt;Sister&lt;/native_orthography&gt;</v>
      </c>
      <c r="D112" t="str">
        <f>CONCATENATE("&lt;IPA_transcription&gt;",'Word List'!C112,"&lt;/IPA_transcription&gt;")</f>
        <v>&lt;IPA_transcription&gt;An, a, Insan aliwan marabok.&lt;/IPA_transcription&gt;</v>
      </c>
      <c r="E112" t="str">
        <f>CONCATENATE("&lt;gloss&gt;",'Word List'!D112,"&lt;/gloss&gt;")</f>
        <v>&lt;gloss&gt;Yes and it is not dusty here.&lt;/gloss&gt;</v>
      </c>
      <c r="F112" t="str">
        <f>CONCATENATE("&lt;notes&gt;",'Word List'!E112,"&lt;/notes&gt;")</f>
        <v>&lt;notes&gt;&lt;/notes&gt;</v>
      </c>
      <c r="G112" t="s">
        <v>1</v>
      </c>
    </row>
    <row r="113" spans="1:7" ht="20.25">
      <c r="A113" t="s">
        <v>0</v>
      </c>
      <c r="B113" t="str">
        <f>CONCATENATE("&lt;entry&gt;",'Word List'!A113,"&lt;/entry&gt;")</f>
        <v>&lt;entry&gt;111&lt;/entry&gt;</v>
      </c>
      <c r="C113" t="str">
        <f>CONCATENATE("&lt;native_orthography&gt;",'Word List'!B113,"&lt;/native_orthography&gt;")</f>
        <v>&lt;native_orthography&gt;Brother&lt;/native_orthography&gt;</v>
      </c>
      <c r="D113" t="str">
        <f>CONCATENATE("&lt;IPA_transcription&gt;",'Word List'!C113,"&lt;/IPA_transcription&gt;")</f>
        <v>&lt;IPA_transcription&gt;E, aliwan marabok.  Walay kotsi yo la awa?&lt;/IPA_transcription&gt;</v>
      </c>
      <c r="E113" t="str">
        <f>CONCATENATE("&lt;gloss&gt;",'Word List'!D113,"&lt;/gloss&gt;")</f>
        <v>&lt;gloss&gt;Yes.  Don't you have a car?&lt;/gloss&gt;</v>
      </c>
      <c r="F113" t="str">
        <f>CONCATENATE("&lt;notes&gt;",'Word List'!E113,"&lt;/notes&gt;")</f>
        <v>&lt;notes&gt;&lt;/notes&gt;</v>
      </c>
      <c r="G113" t="s">
        <v>1</v>
      </c>
    </row>
    <row r="114" spans="1:7" ht="20.25">
      <c r="A114" t="s">
        <v>0</v>
      </c>
      <c r="B114" t="str">
        <f>CONCATENATE("&lt;entry&gt;",'Word List'!A114,"&lt;/entry&gt;")</f>
        <v>&lt;entry&gt;112&lt;/entry&gt;</v>
      </c>
      <c r="C114" t="str">
        <f>CONCATENATE("&lt;native_orthography&gt;",'Word List'!B114,"&lt;/native_orthography&gt;")</f>
        <v>&lt;native_orthography&gt;Sister&lt;/native_orthography&gt;</v>
      </c>
      <c r="D114" t="str">
        <f>CONCATENATE("&lt;IPA_transcription&gt;",'Word List'!C114,"&lt;/IPA_transcription&gt;")</f>
        <v>&lt;IPA_transcription&gt;Wala la a.  Katan aliwan mairap so luganan diyad Amerika.&lt;/IPA_transcription&gt;</v>
      </c>
      <c r="E114" t="str">
        <f>CONCATENATE("&lt;gloss&gt;",'Word List'!D114,"&lt;/gloss&gt;")</f>
        <v>&lt;gloss&gt;We have and that's why transportation is not a problem here.&lt;/gloss&gt;</v>
      </c>
      <c r="F114" t="str">
        <f>CONCATENATE("&lt;notes&gt;",'Word List'!E114,"&lt;/notes&gt;")</f>
        <v>&lt;notes&gt;&lt;/notes&gt;</v>
      </c>
      <c r="G114" t="s">
        <v>1</v>
      </c>
    </row>
    <row r="115" spans="1:7" ht="20.25">
      <c r="A115" t="s">
        <v>0</v>
      </c>
      <c r="B115" t="str">
        <f>CONCATENATE("&lt;entry&gt;",'Word List'!A115,"&lt;/entry&gt;")</f>
        <v>&lt;entry&gt;113&lt;/entry&gt;</v>
      </c>
      <c r="C115" t="str">
        <f>CONCATENATE("&lt;native_orthography&gt;",'Word List'!B115,"&lt;/native_orthography&gt;")</f>
        <v>&lt;native_orthography&gt;Brother&lt;/native_orthography&gt;</v>
      </c>
      <c r="D115" t="str">
        <f>CONCATENATE("&lt;IPA_transcription&gt;",'Word List'!C115,"&lt;/IPA_transcription&gt;")</f>
        <v>&lt;IPA_transcription&gt;Mandra - drive kila, Atsi?&lt;/IPA_transcription&gt;</v>
      </c>
      <c r="E115" t="str">
        <f>CONCATENATE("&lt;gloss&gt;",'Word List'!D115,"&lt;/gloss&gt;")</f>
        <v>&lt;gloss&gt;Do you drive now, Atsi?&lt;/gloss&gt;</v>
      </c>
      <c r="F115" t="str">
        <f>CONCATENATE("&lt;notes&gt;",'Word List'!E115,"&lt;/notes&gt;")</f>
        <v>&lt;notes&gt;&lt;/notes&gt;</v>
      </c>
      <c r="G115" t="s">
        <v>1</v>
      </c>
    </row>
    <row r="116" spans="1:7" ht="20.25">
      <c r="A116" t="s">
        <v>0</v>
      </c>
      <c r="B116" t="str">
        <f>CONCATENATE("&lt;entry&gt;",'Word List'!A116,"&lt;/entry&gt;")</f>
        <v>&lt;entry&gt;114&lt;/entry&gt;</v>
      </c>
      <c r="C116" t="str">
        <f>CONCATENATE("&lt;native_orthography&gt;",'Word List'!B116,"&lt;/native_orthography&gt;")</f>
        <v>&lt;native_orthography&gt;Sister&lt;/native_orthography&gt;</v>
      </c>
      <c r="D116" t="str">
        <f>CONCATENATE("&lt;IPA_transcription&gt;",'Word List'!C116,"&lt;/IPA_transcription&gt;")</f>
        <v>&lt;IPA_transcription&gt;Ay mandra-drive ak met lay daiset ta aka-aral ak la.&lt;/IPA_transcription&gt;</v>
      </c>
      <c r="E116" t="str">
        <f>CONCATENATE("&lt;gloss&gt;",'Word List'!D116,"&lt;/gloss&gt;")</f>
        <v>&lt;gloss&gt;I can drive now a bit because I'm learning to.&lt;/gloss&gt;</v>
      </c>
      <c r="F116" t="str">
        <f>CONCATENATE("&lt;notes&gt;",'Word List'!E116,"&lt;/notes&gt;")</f>
        <v>&lt;notes&gt;&lt;/notes&gt;</v>
      </c>
      <c r="G116" t="s">
        <v>1</v>
      </c>
    </row>
    <row r="117" spans="1:7" ht="20.25">
      <c r="A117" t="s">
        <v>0</v>
      </c>
      <c r="B117" t="str">
        <f>CONCATENATE("&lt;entry&gt;",'Word List'!A117,"&lt;/entry&gt;")</f>
        <v>&lt;entry&gt;115&lt;/entry&gt;</v>
      </c>
      <c r="C117" t="str">
        <f>CONCATENATE("&lt;native_orthography&gt;",'Word List'!B117,"&lt;/native_orthography&gt;")</f>
        <v>&lt;native_orthography&gt;Brother&lt;/native_orthography&gt;</v>
      </c>
      <c r="D117" t="str">
        <f>CONCATENATE("&lt;IPA_transcription&gt;",'Word List'!C117,"&lt;/IPA_transcription&gt;")</f>
        <v>&lt;IPA_transcription&gt;Akala kilay lisensiya yo siren no mandra-drive kila?&lt;/IPA_transcription&gt;</v>
      </c>
      <c r="E117" t="str">
        <f>CONCATENATE("&lt;gloss&gt;",'Word List'!D117,"&lt;/gloss&gt;")</f>
        <v>&lt;gloss&gt;So you must have driver's license now?&lt;/gloss&gt;</v>
      </c>
      <c r="F117" t="str">
        <f>CONCATENATE("&lt;notes&gt;",'Word List'!E117,"&lt;/notes&gt;")</f>
        <v>&lt;notes&gt;&lt;/notes&gt;</v>
      </c>
      <c r="G117" t="s">
        <v>1</v>
      </c>
    </row>
    <row r="118" spans="1:7" ht="20.25">
      <c r="A118" t="s">
        <v>0</v>
      </c>
      <c r="B118" t="str">
        <f>CONCATENATE("&lt;entry&gt;",'Word List'!A118,"&lt;/entry&gt;")</f>
        <v>&lt;entry&gt;116&lt;/entry&gt;</v>
      </c>
      <c r="C118" t="str">
        <f>CONCATENATE("&lt;native_orthography&gt;",'Word List'!B118,"&lt;/native_orthography&gt;")</f>
        <v>&lt;native_orthography&gt;Sister&lt;/native_orthography&gt;</v>
      </c>
      <c r="D118" t="str">
        <f>CONCATENATE("&lt;IPA_transcription&gt;",'Word List'!C118,"&lt;/IPA_transcription&gt;")</f>
        <v>&lt;IPA_transcription&gt;Man - road tesi ak lad saya.&lt;/IPA_transcription&gt;</v>
      </c>
      <c r="E118" t="str">
        <f>CONCATENATE("&lt;gloss&gt;",'Word List'!D118,"&lt;/gloss&gt;")</f>
        <v>&lt;gloss&gt;I still have to take the road test.&lt;/gloss&gt;</v>
      </c>
      <c r="F118" t="str">
        <f>CONCATENATE("&lt;notes&gt;",'Word List'!E118,"&lt;/notes&gt;")</f>
        <v>&lt;notes&gt;&lt;/notes&gt;</v>
      </c>
      <c r="G118" t="s">
        <v>1</v>
      </c>
    </row>
    <row r="119" spans="1:7" ht="20.25">
      <c r="A119" t="s">
        <v>0</v>
      </c>
      <c r="B119" t="str">
        <f>CONCATENATE("&lt;entry&gt;",'Word List'!A119,"&lt;/entry&gt;")</f>
        <v>&lt;entry&gt;117&lt;/entry&gt;</v>
      </c>
      <c r="C119" t="str">
        <f>CONCATENATE("&lt;native_orthography&gt;",'Word List'!B119,"&lt;/native_orthography&gt;")</f>
        <v>&lt;native_orthography&gt;Brother&lt;/native_orthography&gt;</v>
      </c>
      <c r="D119" t="str">
        <f>CONCATENATE("&lt;IPA_transcription&gt;",'Word List'!C119,"&lt;/IPA_transcription&gt;")</f>
        <v>&lt;IPA_transcription&gt;A di no man-drive kayo sandara-iset ni?&lt;/IPA_transcription&gt;</v>
      </c>
      <c r="E119" t="str">
        <f>CONCATENATE("&lt;gloss&gt;",'Word List'!D119,"&lt;/gloss&gt;")</f>
        <v>&lt;gloss&gt;So you drive short distances only?&lt;/gloss&gt;</v>
      </c>
      <c r="F119" t="str">
        <f>CONCATENATE("&lt;notes&gt;",'Word List'!E119,"&lt;/notes&gt;")</f>
        <v>&lt;notes&gt;&lt;/notes&gt;</v>
      </c>
      <c r="G119" t="s">
        <v>1</v>
      </c>
    </row>
    <row r="120" spans="1:7" ht="20.25">
      <c r="A120" t="s">
        <v>0</v>
      </c>
      <c r="B120" t="str">
        <f>CONCATENATE("&lt;entry&gt;",'Word List'!A120,"&lt;/entry&gt;")</f>
        <v>&lt;entry&gt;118&lt;/entry&gt;</v>
      </c>
      <c r="C120" t="str">
        <f>CONCATENATE("&lt;native_orthography&gt;",'Word List'!B120,"&lt;/native_orthography&gt;")</f>
        <v>&lt;native_orthography&gt;Sister&lt;/native_orthography&gt;</v>
      </c>
      <c r="D120" t="str">
        <f>CONCATENATE("&lt;IPA_transcription&gt;",'Word List'!C120,"&lt;/IPA_transcription&gt;")</f>
        <v>&lt;IPA_transcription&gt;Ay sandara-iset&lt;/IPA_transcription&gt;</v>
      </c>
      <c r="E120" t="str">
        <f>CONCATENATE("&lt;gloss&gt;",'Word List'!D120,"&lt;/gloss&gt;")</f>
        <v>&lt;gloss&gt;Yes just short distances.&lt;/gloss&gt;</v>
      </c>
      <c r="F120" t="str">
        <f>CONCATENATE("&lt;notes&gt;",'Word List'!E120,"&lt;/notes&gt;")</f>
        <v>&lt;notes&gt;&lt;/notes&gt;</v>
      </c>
      <c r="G120" t="s">
        <v>1</v>
      </c>
    </row>
    <row r="121" spans="1:7" ht="20.25">
      <c r="A121" t="s">
        <v>0</v>
      </c>
      <c r="B121" t="str">
        <f>CONCATENATE("&lt;entry&gt;",'Word List'!A121,"&lt;/entry&gt;")</f>
        <v>&lt;entry&gt;119&lt;/entry&gt;</v>
      </c>
      <c r="C121" t="str">
        <f>CONCATENATE("&lt;native_orthography&gt;",'Word List'!B121,"&lt;/native_orthography&gt;")</f>
        <v>&lt;native_orthography&gt;Brother&lt;/native_orthography&gt;</v>
      </c>
      <c r="D121" t="str">
        <f>CONCATENATE("&lt;IPA_transcription&gt;",'Word List'!C121,"&lt;/IPA_transcription&gt;")</f>
        <v>&lt;IPA_transcription&gt;Sujopay mambabangat ed sikayo ey?&lt;/IPA_transcription&gt;</v>
      </c>
      <c r="E121" t="str">
        <f>CONCATENATE("&lt;gloss&gt;",'Word List'!D121,"&lt;/gloss&gt;")</f>
        <v>&lt;gloss&gt;Who's teaching you how to drive?&lt;/gloss&gt;</v>
      </c>
      <c r="F121" t="str">
        <f>CONCATENATE("&lt;notes&gt;",'Word List'!E121,"&lt;/notes&gt;")</f>
        <v>&lt;notes&gt;&lt;/notes&gt;</v>
      </c>
      <c r="G121" t="s">
        <v>1</v>
      </c>
    </row>
    <row r="122" spans="1:7" ht="20.25">
      <c r="A122" t="s">
        <v>0</v>
      </c>
      <c r="B122" t="str">
        <f>CONCATENATE("&lt;entry&gt;",'Word List'!A122,"&lt;/entry&gt;")</f>
        <v>&lt;entry&gt;120&lt;/entry&gt;</v>
      </c>
      <c r="C122" t="str">
        <f>CONCATENATE("&lt;native_orthography&gt;",'Word List'!B122,"&lt;/native_orthography&gt;")</f>
        <v>&lt;native_orthography&gt;Sister&lt;/native_orthography&gt;</v>
      </c>
      <c r="D122" t="str">
        <f>CONCATENATE("&lt;IPA_transcription&gt;",'Word List'!C122,"&lt;/IPA_transcription&gt;")</f>
        <v>&lt;IPA_transcription&gt;Si Kuyam la.&lt;/IPA_transcription&gt;</v>
      </c>
      <c r="E122" t="str">
        <f>CONCATENATE("&lt;gloss&gt;",'Word List'!D122,"&lt;/gloss&gt;")</f>
        <v>&lt;gloss&gt;your Kuya.&lt;/gloss&gt;</v>
      </c>
      <c r="F122" t="str">
        <f>CONCATENATE("&lt;notes&gt;",'Word List'!E122,"&lt;/notes&gt;")</f>
        <v>&lt;notes&gt;&lt;/notes&gt;</v>
      </c>
      <c r="G122" t="s">
        <v>1</v>
      </c>
    </row>
    <row r="123" spans="1:7" ht="20.25">
      <c r="A123" t="s">
        <v>0</v>
      </c>
      <c r="B123" t="str">
        <f>CONCATENATE("&lt;entry&gt;",'Word List'!A123,"&lt;/entry&gt;")</f>
        <v>&lt;entry&gt;121&lt;/entry&gt;</v>
      </c>
      <c r="C123" t="str">
        <f>CONCATENATE("&lt;native_orthography&gt;",'Word List'!B123,"&lt;/native_orthography&gt;")</f>
        <v>&lt;native_orthography&gt;Brother&lt;/native_orthography&gt;</v>
      </c>
      <c r="D123" t="str">
        <f>CONCATENATE("&lt;IPA_transcription&gt;",'Word List'!C123,"&lt;/IPA_transcription&gt;")</f>
        <v>&lt;IPA_transcription&gt;A.  Iner kayo man-pra-practice driving ey?&lt;/IPA_transcription&gt;</v>
      </c>
      <c r="E123" t="str">
        <f>CONCATENATE("&lt;gloss&gt;",'Word List'!D123,"&lt;/gloss&gt;")</f>
        <v>&lt;gloss&gt;where do you practice driving?&lt;/gloss&gt;</v>
      </c>
      <c r="F123" t="str">
        <f>CONCATENATE("&lt;notes&gt;",'Word List'!E123,"&lt;/notes&gt;")</f>
        <v>&lt;notes&gt;&lt;/notes&gt;</v>
      </c>
      <c r="G123" t="s">
        <v>1</v>
      </c>
    </row>
    <row r="124" spans="1:7" ht="20.25">
      <c r="A124" t="s">
        <v>0</v>
      </c>
      <c r="B124" t="str">
        <f>CONCATENATE("&lt;entry&gt;",'Word List'!A124,"&lt;/entry&gt;")</f>
        <v>&lt;entry&gt;122&lt;/entry&gt;</v>
      </c>
      <c r="C124" t="str">
        <f>CONCATENATE("&lt;native_orthography&gt;",'Word List'!B124,"&lt;/native_orthography&gt;")</f>
        <v>&lt;native_orthography&gt;Sister&lt;/native_orthography&gt;</v>
      </c>
      <c r="D124" t="str">
        <f>CONCATENATE("&lt;IPA_transcription&gt;",'Word List'!C124,"&lt;/IPA_transcription&gt;")</f>
        <v>&lt;IPA_transcription&gt;Diya rad parking lot unman. No maminsan diyad small streets aliwan amay busy streets.&lt;/IPA_transcription&gt;</v>
      </c>
      <c r="E124" t="str">
        <f>CONCATENATE("&lt;gloss&gt;",'Word List'!D124,"&lt;/gloss&gt;")</f>
        <v>&lt;gloss&gt;In parking lots and the like.  At times in small streets, not the busy streets.&lt;/gloss&gt;</v>
      </c>
      <c r="F124" t="str">
        <f>CONCATENATE("&lt;notes&gt;",'Word List'!E124,"&lt;/notes&gt;")</f>
        <v>&lt;notes&gt;&lt;/notes&gt;</v>
      </c>
      <c r="G124" t="s">
        <v>1</v>
      </c>
    </row>
    <row r="125" spans="1:7" ht="20.25">
      <c r="A125" t="s">
        <v>0</v>
      </c>
      <c r="B125" t="str">
        <f>CONCATENATE("&lt;entry&gt;",'Word List'!A125,"&lt;/entry&gt;")</f>
        <v>&lt;entry&gt;123&lt;/entry&gt;</v>
      </c>
      <c r="C125" t="str">
        <f>CONCATENATE("&lt;native_orthography&gt;",'Word List'!B125,"&lt;/native_orthography&gt;")</f>
        <v>&lt;native_orthography&gt;Brother&lt;/native_orthography&gt;</v>
      </c>
      <c r="D125" t="str">
        <f>CONCATENATE("&lt;IPA_transcription&gt;",'Word List'!C125,"&lt;/IPA_transcription&gt;")</f>
        <v>&lt;IPA_transcription&gt;Nayariy ontan?&lt;/IPA_transcription&gt;</v>
      </c>
      <c r="E125" t="str">
        <f>CONCATENATE("&lt;gloss&gt;",'Word List'!D125,"&lt;/gloss&gt;")</f>
        <v>&lt;gloss&gt;Is that possible.&lt;/gloss&gt;</v>
      </c>
      <c r="F125" t="str">
        <f>CONCATENATE("&lt;notes&gt;",'Word List'!E125,"&lt;/notes&gt;")</f>
        <v>&lt;notes&gt;&lt;/notes&gt;</v>
      </c>
      <c r="G125" t="s">
        <v>1</v>
      </c>
    </row>
    <row r="126" spans="1:7" ht="20.25">
      <c r="A126" t="s">
        <v>0</v>
      </c>
      <c r="B126" t="str">
        <f>CONCATENATE("&lt;entry&gt;",'Word List'!A126,"&lt;/entry&gt;")</f>
        <v>&lt;entry&gt;124&lt;/entry&gt;</v>
      </c>
      <c r="C126" t="str">
        <f>CONCATENATE("&lt;native_orthography&gt;",'Word List'!B126,"&lt;/native_orthography&gt;")</f>
        <v>&lt;native_orthography&gt;Sister&lt;/native_orthography&gt;</v>
      </c>
      <c r="D126" t="str">
        <f>CONCATENATE("&lt;IPA_transcription&gt;",'Word List'!C126,"&lt;/IPA_transcription&gt;")</f>
        <v>&lt;IPA_transcription&gt;An.&lt;/IPA_transcription&gt;</v>
      </c>
      <c r="E126" t="str">
        <f>CONCATENATE("&lt;gloss&gt;",'Word List'!D126,"&lt;/gloss&gt;")</f>
        <v>&lt;gloss&gt;yes.&lt;/gloss&gt;</v>
      </c>
      <c r="F126" t="str">
        <f>CONCATENATE("&lt;notes&gt;",'Word List'!E126,"&lt;/notes&gt;")</f>
        <v>&lt;notes&gt;&lt;/notes&gt;</v>
      </c>
      <c r="G126" t="s">
        <v>1</v>
      </c>
    </row>
    <row r="127" spans="1:7" ht="20.25">
      <c r="A127" t="s">
        <v>0</v>
      </c>
      <c r="B127" t="str">
        <f>CONCATENATE("&lt;entry&gt;",'Word List'!A127,"&lt;/entry&gt;")</f>
        <v>&lt;entry&gt;125&lt;/entry&gt;</v>
      </c>
      <c r="C127" t="str">
        <f>CONCATENATE("&lt;native_orthography&gt;",'Word List'!B127,"&lt;/native_orthography&gt;")</f>
        <v>&lt;native_orthography&gt;Brother&lt;/native_orthography&gt;</v>
      </c>
      <c r="D127" t="str">
        <f>CONCATENATE("&lt;IPA_transcription&gt;",'Word List'!C127,"&lt;/IPA_transcription&gt;")</f>
        <v>&lt;IPA_transcription&gt;Walay student permit yo?&lt;/IPA_transcription&gt;</v>
      </c>
      <c r="E127" t="str">
        <f>CONCATENATE("&lt;gloss&gt;",'Word List'!D127,"&lt;/gloss&gt;")</f>
        <v>&lt;gloss&gt;Do you have a student permit?&lt;/gloss&gt;</v>
      </c>
      <c r="F127" t="str">
        <f>CONCATENATE("&lt;notes&gt;",'Word List'!E127,"&lt;/notes&gt;")</f>
        <v>&lt;notes&gt;&lt;/notes&gt;</v>
      </c>
      <c r="G127" t="s">
        <v>1</v>
      </c>
    </row>
    <row r="128" spans="1:7" ht="20.25">
      <c r="A128" t="s">
        <v>0</v>
      </c>
      <c r="B128" t="str">
        <f>CONCATENATE("&lt;entry&gt;",'Word List'!A128,"&lt;/entry&gt;")</f>
        <v>&lt;entry&gt;126&lt;/entry&gt;</v>
      </c>
      <c r="C128" t="str">
        <f>CONCATENATE("&lt;native_orthography&gt;",'Word List'!B128,"&lt;/native_orthography&gt;")</f>
        <v>&lt;native_orthography&gt;Sister&lt;/native_orthography&gt;</v>
      </c>
      <c r="D128" t="str">
        <f>CONCATENATE("&lt;IPA_transcription&gt;",'Word List'!C128,"&lt;/IPA_transcription&gt;")</f>
        <v>&lt;IPA_transcription&gt;Wala&lt;/IPA_transcription&gt;</v>
      </c>
      <c r="E128" t="str">
        <f>CONCATENATE("&lt;gloss&gt;",'Word List'!D128,"&lt;/gloss&gt;")</f>
        <v>&lt;gloss&gt;I have.&lt;/gloss&gt;</v>
      </c>
      <c r="F128" t="str">
        <f>CONCATENATE("&lt;notes&gt;",'Word List'!E128,"&lt;/notes&gt;")</f>
        <v>&lt;notes&gt;&lt;/notes&gt;</v>
      </c>
      <c r="G128" t="s">
        <v>1</v>
      </c>
    </row>
    <row r="129" spans="1:7" ht="20.25">
      <c r="A129" t="s">
        <v>0</v>
      </c>
      <c r="B129" t="str">
        <f>CONCATENATE("&lt;entry&gt;",'Word List'!A129,"&lt;/entry&gt;")</f>
        <v>&lt;entry&gt;127&lt;/entry&gt;</v>
      </c>
      <c r="C129" t="str">
        <f>CONCATENATE("&lt;native_orthography&gt;",'Word List'!B129,"&lt;/native_orthography&gt;")</f>
        <v>&lt;native_orthography&gt;Brother&lt;/native_orthography&gt;</v>
      </c>
      <c r="D129" t="str">
        <f>CONCATENATE("&lt;IPA_transcription&gt;",'Word List'!C129,"&lt;/IPA_transcription&gt;")</f>
        <v>&lt;IPA_transcription&gt;Singa diyad Pilipinas me lamang Agka-makapan-drive no anggapoy student permit mo.&lt;/IPA_transcription&gt;</v>
      </c>
      <c r="E129" t="str">
        <f>CONCATENATE("&lt;gloss&gt;",'Word List'!D129,"&lt;/gloss&gt;")</f>
        <v>&lt;gloss&gt;It's just like the Philippines.  You can not learn how to drive without a student permit.&lt;/gloss&gt;</v>
      </c>
      <c r="F129" t="str">
        <f>CONCATENATE("&lt;notes&gt;",'Word List'!E129,"&lt;/notes&gt;")</f>
        <v>&lt;notes&gt;&lt;/notes&gt;</v>
      </c>
      <c r="G129" t="s">
        <v>1</v>
      </c>
    </row>
    <row r="130" spans="1:7" ht="20.25">
      <c r="A130" t="s">
        <v>0</v>
      </c>
      <c r="B130" t="str">
        <f>CONCATENATE("&lt;entry&gt;",'Word List'!A130,"&lt;/entry&gt;")</f>
        <v>&lt;entry&gt;128&lt;/entry&gt;</v>
      </c>
      <c r="C130" t="str">
        <f>CONCATENATE("&lt;native_orthography&gt;",'Word List'!B130,"&lt;/native_orthography&gt;")</f>
        <v>&lt;native_orthography&gt;Sister&lt;/native_orthography&gt;</v>
      </c>
      <c r="D130" t="str">
        <f>CONCATENATE("&lt;IPA_transcription&gt;",'Word List'!C130,"&lt;/IPA_transcription&gt;")</f>
        <v>&lt;IPA_transcription&gt;An A.  Kailangan man.  Importante diya man.&lt;/IPA_transcription&gt;</v>
      </c>
      <c r="E130" t="str">
        <f>CONCATENATE("&lt;gloss&gt;",'Word List'!D130,"&lt;/gloss&gt;")</f>
        <v>&lt;gloss&gt;Yes.  That is necessary.  That's important here.&lt;/gloss&gt;</v>
      </c>
      <c r="F130" t="str">
        <f>CONCATENATE("&lt;notes&gt;",'Word List'!E130,"&lt;/notes&gt;")</f>
        <v>&lt;notes&gt;&lt;/notes&gt;</v>
      </c>
      <c r="G130" t="s">
        <v>1</v>
      </c>
    </row>
    <row r="131" spans="1:7" ht="20.25">
      <c r="A131" t="s">
        <v>0</v>
      </c>
      <c r="B131" t="str">
        <f>CONCATENATE("&lt;entry&gt;",'Word List'!A131,"&lt;/entry&gt;")</f>
        <v>&lt;entry&gt;129&lt;/entry&gt;</v>
      </c>
      <c r="C131" t="str">
        <f>CONCATENATE("&lt;native_orthography&gt;",'Word List'!B131,"&lt;/native_orthography&gt;")</f>
        <v>&lt;native_orthography&gt;Brother&lt;/native_orthography&gt;</v>
      </c>
      <c r="D131" t="str">
        <f>CONCATENATE("&lt;IPA_transcription&gt;",'Word List'!C131,"&lt;/IPA_transcription&gt;")</f>
        <v>&lt;IPA_transcription&gt;Mampapa-kumusta manaya ra di nanay tan si Tatay.&lt;/IPA_transcription&gt;</v>
      </c>
      <c r="E131" t="str">
        <f>CONCATENATE("&lt;gloss&gt;",'Word List'!D131,"&lt;/gloss&gt;")</f>
        <v>&lt;gloss&gt;Oh yes, father and mother would like to say 'hi' to you.&lt;/gloss&gt;</v>
      </c>
      <c r="F131" t="str">
        <f>CONCATENATE("&lt;notes&gt;",'Word List'!E131,"&lt;/notes&gt;")</f>
        <v>&lt;notes&gt;&lt;/notes&gt;</v>
      </c>
      <c r="G131" t="s">
        <v>1</v>
      </c>
    </row>
    <row r="132" spans="1:7" ht="20.25">
      <c r="A132" t="s">
        <v>0</v>
      </c>
      <c r="B132" t="str">
        <f>CONCATENATE("&lt;entry&gt;",'Word List'!A132,"&lt;/entry&gt;")</f>
        <v>&lt;entry&gt;130&lt;/entry&gt;</v>
      </c>
      <c r="C132" t="str">
        <f>CONCATENATE("&lt;native_orthography&gt;",'Word List'!B132,"&lt;/native_orthography&gt;")</f>
        <v>&lt;native_orthography&gt;Sister&lt;/native_orthography&gt;</v>
      </c>
      <c r="D132" t="str">
        <f>CONCATENATE("&lt;IPA_transcription&gt;",'Word List'!C132,"&lt;/IPA_transcription&gt;")</f>
        <v>&lt;IPA_transcription&gt;O kumusta ra ey?&lt;/IPA_transcription&gt;</v>
      </c>
      <c r="E132" t="str">
        <f>CONCATENATE("&lt;gloss&gt;",'Word List'!D132,"&lt;/gloss&gt;")</f>
        <v>&lt;gloss&gt;How are they.&lt;/gloss&gt;</v>
      </c>
      <c r="F132" t="str">
        <f>CONCATENATE("&lt;notes&gt;",'Word List'!E132,"&lt;/notes&gt;")</f>
        <v>&lt;notes&gt;&lt;/notes&gt;</v>
      </c>
      <c r="G132" t="s">
        <v>1</v>
      </c>
    </row>
    <row r="133" spans="1:7" ht="20.25">
      <c r="A133" t="s">
        <v>0</v>
      </c>
      <c r="B133" t="str">
        <f>CONCATENATE("&lt;entry&gt;",'Word List'!A133,"&lt;/entry&gt;")</f>
        <v>&lt;entry&gt;131&lt;/entry&gt;</v>
      </c>
      <c r="C133" t="str">
        <f>CONCATENATE("&lt;native_orthography&gt;",'Word List'!B133,"&lt;/native_orthography&gt;")</f>
        <v>&lt;native_orthography&gt;Brother&lt;/native_orthography&gt;</v>
      </c>
      <c r="D133" t="str">
        <f>CONCATENATE("&lt;IPA_transcription&gt;",'Word List'!C133,"&lt;/IPA_transcription&gt;")</f>
        <v>&lt;IPA_transcription&gt;E, maong ira.  Maksil so laman da.  Nene pimmikal ak, intular da ak diayd airport.  Asaksaklay may niluganan kan eroplano kanyan asakbay kamin bimmangon met lamang.&lt;/IPA_transcription&gt;</v>
      </c>
      <c r="E133" t="str">
        <f>CONCATENATE("&lt;gloss&gt;",'Word List'!D133,"&lt;/gloss&gt;")</f>
        <v>&lt;gloss&gt;They're fine.  They're very strong.  When I left for the states they saw me off at the airport.  Since the plane I was taking was departing early, we had to wake up early too.&lt;/gloss&gt;</v>
      </c>
      <c r="F133" t="str">
        <f>CONCATENATE("&lt;notes&gt;",'Word List'!E133,"&lt;/notes&gt;")</f>
        <v>&lt;notes&gt;&lt;/notes&gt;</v>
      </c>
      <c r="G133" t="s">
        <v>1</v>
      </c>
    </row>
    <row r="134" spans="1:7" ht="20.25">
      <c r="A134" t="s">
        <v>0</v>
      </c>
      <c r="B134" t="str">
        <f>CONCATENATE("&lt;entry&gt;",'Word List'!A134,"&lt;/entry&gt;")</f>
        <v>&lt;entry&gt;132&lt;/entry&gt;</v>
      </c>
      <c r="C134" t="str">
        <f>CONCATENATE("&lt;native_orthography&gt;",'Word List'!B134,"&lt;/native_orthography&gt;")</f>
        <v>&lt;native_orthography&gt;Sister&lt;/native_orthography&gt;</v>
      </c>
      <c r="D134" t="str">
        <f>CONCATENATE("&lt;IPA_transcription&gt;",'Word List'!C134,"&lt;/IPA_transcription&gt;")</f>
        <v>&lt;IPA_transcription&gt;Anto ey, agustuan mong unlugan ed eroplano met?&lt;/IPA_transcription&gt;</v>
      </c>
      <c r="E134" t="str">
        <f>CONCATENATE("&lt;gloss&gt;",'Word List'!D134,"&lt;/gloss&gt;")</f>
        <v>&lt;gloss&gt;Did you like traveling by a plane?&lt;/gloss&gt;</v>
      </c>
      <c r="F134" t="str">
        <f>CONCATENATE("&lt;notes&gt;",'Word List'!E134,"&lt;/notes&gt;")</f>
        <v>&lt;notes&gt;&lt;/notes&gt;</v>
      </c>
      <c r="G134" t="s">
        <v>1</v>
      </c>
    </row>
    <row r="135" spans="1:7" ht="20.25">
      <c r="A135" t="s">
        <v>0</v>
      </c>
      <c r="B135" t="str">
        <f>CONCATENATE("&lt;entry&gt;",'Word List'!A135,"&lt;/entry&gt;")</f>
        <v>&lt;entry&gt;133&lt;/entry&gt;</v>
      </c>
      <c r="C135" t="str">
        <f>CONCATENATE("&lt;native_orthography&gt;",'Word List'!B135,"&lt;/native_orthography&gt;")</f>
        <v>&lt;native_orthography&gt;Brother&lt;/native_orthography&gt;</v>
      </c>
      <c r="D135" t="str">
        <f>CONCATENATE("&lt;IPA_transcription&gt;",'Word List'!C135,"&lt;/IPA_transcription&gt;")</f>
        <v>&lt;IPA_transcription&gt;E, Bali-bali so unlugan ed eroplano. Asubak ko la ingen so limmugan diyad eroplano balet angkekelag may eroplanon niluganan ko nen saman.  Aya balbaleg.&lt;/IPA_transcription&gt;</v>
      </c>
      <c r="E135" t="str">
        <f>CONCATENATE("&lt;gloss&gt;",'Word List'!D135,"&lt;/gloss&gt;")</f>
        <v>&lt;gloss&gt;Yes, it was nice.  I've tried traveling by plane before but these were small ones.  This time, it was a big plane.&lt;/gloss&gt;</v>
      </c>
      <c r="F135" t="str">
        <f>CONCATENATE("&lt;notes&gt;",'Word List'!E135,"&lt;/notes&gt;")</f>
        <v>&lt;notes&gt;&lt;/notes&gt;</v>
      </c>
      <c r="G135" t="s">
        <v>1</v>
      </c>
    </row>
    <row r="136" spans="1:7" ht="20.25">
      <c r="A136" t="s">
        <v>0</v>
      </c>
      <c r="B136" t="str">
        <f>CONCATENATE("&lt;entry&gt;",'Word List'!A136,"&lt;/entry&gt;")</f>
        <v>&lt;entry&gt;134&lt;/entry&gt;</v>
      </c>
      <c r="C136" t="str">
        <f>CONCATENATE("&lt;native_orthography&gt;",'Word List'!B136,"&lt;/native_orthography&gt;")</f>
        <v>&lt;native_orthography&gt;Sister&lt;/native_orthography&gt;</v>
      </c>
      <c r="D136" t="str">
        <f>CONCATENATE("&lt;IPA_transcription&gt;",'Word List'!C136,"&lt;/IPA_transcription&gt;")</f>
        <v>&lt;IPA_transcription&gt;A, baleg natan.&lt;/IPA_transcription&gt;</v>
      </c>
      <c r="E136" t="str">
        <f>CONCATENATE("&lt;gloss&gt;",'Word List'!D136,"&lt;/gloss&gt;")</f>
        <v>&lt;gloss&gt;So it was bigger plane this time.&lt;/gloss&gt;</v>
      </c>
      <c r="F136" t="str">
        <f>CONCATENATE("&lt;notes&gt;",'Word List'!E136,"&lt;/notes&gt;")</f>
        <v>&lt;notes&gt;&lt;/notes&gt;</v>
      </c>
      <c r="G136" t="s">
        <v>1</v>
      </c>
    </row>
    <row r="137" spans="1:7" ht="20.25">
      <c r="A137" t="s">
        <v>0</v>
      </c>
      <c r="B137" t="str">
        <f>CONCATENATE("&lt;entry&gt;",'Word List'!A137,"&lt;/entry&gt;")</f>
        <v>&lt;entry&gt;135&lt;/entry&gt;</v>
      </c>
      <c r="C137" t="str">
        <f>CONCATENATE("&lt;native_orthography&gt;",'Word List'!B137,"&lt;/native_orthography&gt;")</f>
        <v>&lt;native_orthography&gt;Brother&lt;/native_orthography&gt;</v>
      </c>
      <c r="D137" t="str">
        <f>CONCATENATE("&lt;IPA_transcription&gt;",'Word List'!C137,"&lt;/IPA_transcription&gt;")</f>
        <v>&lt;IPA_transcription&gt;Ira di nanay tan di tatay, maong komon no nanengneng da met yay Amerika.&lt;/IPA_transcription&gt;</v>
      </c>
      <c r="E137" t="str">
        <f>CONCATENATE("&lt;gloss&gt;",'Word List'!D137,"&lt;/gloss&gt;")</f>
        <v>&lt;gloss&gt;It would be good if father and mother could come and see the States.&lt;/gloss&gt;</v>
      </c>
      <c r="F137" t="str">
        <f>CONCATENATE("&lt;notes&gt;",'Word List'!E137,"&lt;/notes&gt;")</f>
        <v>&lt;notes&gt;&lt;/notes&gt;</v>
      </c>
      <c r="G137" t="s">
        <v>1</v>
      </c>
    </row>
    <row r="138" spans="1:7" ht="20.25">
      <c r="A138" t="s">
        <v>0</v>
      </c>
      <c r="B138" t="str">
        <f>CONCATENATE("&lt;entry&gt;",'Word List'!A138,"&lt;/entry&gt;")</f>
        <v>&lt;entry&gt;136&lt;/entry&gt;</v>
      </c>
      <c r="C138" t="str">
        <f>CONCATENATE("&lt;native_orthography&gt;",'Word List'!B138,"&lt;/native_orthography&gt;")</f>
        <v>&lt;native_orthography&gt;Sister&lt;/native_orthography&gt;</v>
      </c>
      <c r="D138" t="str">
        <f>CONCATENATE("&lt;IPA_transcription&gt;",'Word List'!C138,"&lt;/IPA_transcription&gt;")</f>
        <v>&lt;IPA_transcription&gt;An, a, nanengneng da komon ta talagan marakep diya.&lt;/IPA_transcription&gt;</v>
      </c>
      <c r="E138" t="str">
        <f>CONCATENATE("&lt;gloss&gt;",'Word List'!D138,"&lt;/gloss&gt;")</f>
        <v>&lt;gloss&gt;Yes, I wish they could come because there are so many good places to see.&lt;/gloss&gt;</v>
      </c>
      <c r="F138" t="str">
        <f>CONCATENATE("&lt;notes&gt;",'Word List'!E138,"&lt;/notes&gt;")</f>
        <v>&lt;notes&gt;&lt;/notes&gt;</v>
      </c>
      <c r="G138" t="s">
        <v>1</v>
      </c>
    </row>
    <row r="139" spans="1:7" ht="20.25">
      <c r="A139" t="s">
        <v>0</v>
      </c>
      <c r="B139" t="str">
        <f>CONCATENATE("&lt;entry&gt;",'Word List'!A139,"&lt;/entry&gt;")</f>
        <v>&lt;entry&gt;137&lt;/entry&gt;</v>
      </c>
      <c r="C139" t="str">
        <f>CONCATENATE("&lt;native_orthography&gt;",'Word List'!B139,"&lt;/native_orthography&gt;")</f>
        <v>&lt;native_orthography&gt;Brother&lt;/native_orthography&gt;</v>
      </c>
      <c r="D139" t="str">
        <f>CONCATENATE("&lt;IPA_transcription&gt;",'Word List'!C139,"&lt;/IPA_transcription&gt;")</f>
        <v>&lt;IPA_transcription&gt;Marakep, e.&lt;/IPA_transcription&gt;</v>
      </c>
      <c r="E139" t="str">
        <f>CONCATENATE("&lt;gloss&gt;",'Word List'!D139,"&lt;/gloss&gt;")</f>
        <v>&lt;gloss&gt;Beautiful - yes.&lt;/gloss&gt;</v>
      </c>
      <c r="F139" t="str">
        <f>CONCATENATE("&lt;notes&gt;",'Word List'!E139,"&lt;/notes&gt;")</f>
        <v>&lt;notes&gt;&lt;/notes&gt;</v>
      </c>
      <c r="G139" t="s">
        <v>1</v>
      </c>
    </row>
    <row r="140" spans="1:7" ht="20.25">
      <c r="A140" t="s">
        <v>0</v>
      </c>
      <c r="B140" t="str">
        <f>CONCATENATE("&lt;entry&gt;",'Word List'!A140,"&lt;/entry&gt;")</f>
        <v>&lt;entry&gt;138&lt;/entry&gt;</v>
      </c>
      <c r="C140" t="str">
        <f>CONCATENATE("&lt;native_orthography&gt;",'Word List'!B140,"&lt;/native_orthography&gt;")</f>
        <v>&lt;native_orthography&gt;Sister&lt;/native_orthography&gt;</v>
      </c>
      <c r="D140" t="str">
        <f>CONCATENATE("&lt;IPA_transcription&gt;",'Word List'!C140,"&lt;/IPA_transcription&gt;")</f>
        <v>&lt;IPA_transcription&gt;Pati say klema, ambetel.  Agka manlinglinget ya lanang.&lt;/IPA_transcription&gt;</v>
      </c>
      <c r="E140" t="str">
        <f>CONCATENATE("&lt;gloss&gt;",'Word List'!D140,"&lt;/gloss&gt;")</f>
        <v>&lt;gloss&gt;Even the weather is cool.  You do not perspire easily.&lt;/gloss&gt;</v>
      </c>
      <c r="F140" t="str">
        <f>CONCATENATE("&lt;notes&gt;",'Word List'!E140,"&lt;/notes&gt;")</f>
        <v>&lt;notes&gt;&lt;/notes&gt;</v>
      </c>
      <c r="G140" t="s">
        <v>1</v>
      </c>
    </row>
    <row r="141" spans="1:7" ht="20.25">
      <c r="A141" t="s">
        <v>0</v>
      </c>
      <c r="B141" t="str">
        <f>CONCATENATE("&lt;entry&gt;",'Word List'!A141,"&lt;/entry&gt;")</f>
        <v>&lt;entry&gt;139&lt;/entry&gt;</v>
      </c>
      <c r="C141" t="str">
        <f>CONCATENATE("&lt;native_orthography&gt;",'Word List'!B141,"&lt;/native_orthography&gt;")</f>
        <v>&lt;native_orthography&gt;Brother&lt;/native_orthography&gt;</v>
      </c>
      <c r="D141" t="str">
        <f>CONCATENATE("&lt;IPA_transcription&gt;",'Word List'!C141,"&lt;/IPA_transcription&gt;")</f>
        <v>&lt;IPA_transcription&gt;E, Atan so apansin ko.  Agak manlilinget diya.&lt;/IPA_transcription&gt;</v>
      </c>
      <c r="E141" t="str">
        <f>CONCATENATE("&lt;gloss&gt;",'Word List'!D141,"&lt;/gloss&gt;")</f>
        <v>&lt;gloss&gt;Yes that's what I noticed.  I do not easily perspire here.&lt;/gloss&gt;</v>
      </c>
      <c r="F141" t="str">
        <f>CONCATENATE("&lt;notes&gt;",'Word List'!E141,"&lt;/notes&gt;")</f>
        <v>&lt;notes&gt;&lt;/notes&gt;</v>
      </c>
      <c r="G141" t="s">
        <v>1</v>
      </c>
    </row>
    <row r="142" spans="1:7" ht="20.25">
      <c r="A142" t="s">
        <v>0</v>
      </c>
      <c r="B142" t="str">
        <f>CONCATENATE("&lt;entry&gt;",'Word List'!A142,"&lt;/entry&gt;")</f>
        <v>&lt;entry&gt;140&lt;/entry&gt;</v>
      </c>
      <c r="C142" t="str">
        <f>CONCATENATE("&lt;native_orthography&gt;",'Word List'!B142,"&lt;/native_orthography&gt;")</f>
        <v>&lt;native_orthography&gt;Sister&lt;/native_orthography&gt;</v>
      </c>
      <c r="D142" t="str">
        <f>CONCATENATE("&lt;IPA_transcription&gt;",'Word List'!C142,"&lt;/IPA_transcription&gt;")</f>
        <v>&lt;IPA_transcription&gt;Insan say panangan sagana met.&lt;/IPA_transcription&gt;</v>
      </c>
      <c r="E142" t="str">
        <f>CONCATENATE("&lt;gloss&gt;",'Word List'!D142,"&lt;/gloss&gt;")</f>
        <v>&lt;gloss&gt;And there's a lot of food.&lt;/gloss&gt;</v>
      </c>
      <c r="F142" t="str">
        <f>CONCATENATE("&lt;notes&gt;",'Word List'!E142,"&lt;/notes&gt;")</f>
        <v>&lt;notes&gt;&lt;/notes&gt;</v>
      </c>
      <c r="G142" t="s">
        <v>1</v>
      </c>
    </row>
    <row r="143" spans="1:7" ht="20.25">
      <c r="A143" t="s">
        <v>0</v>
      </c>
      <c r="B143" t="str">
        <f>CONCATENATE("&lt;entry&gt;",'Word List'!A143,"&lt;/entry&gt;")</f>
        <v>&lt;entry&gt;141&lt;/entry&gt;</v>
      </c>
      <c r="C143" t="str">
        <f>CONCATENATE("&lt;native_orthography&gt;",'Word List'!B143,"&lt;/native_orthography&gt;")</f>
        <v>&lt;native_orthography&gt;Brother&lt;/native_orthography&gt;</v>
      </c>
      <c r="D143" t="str">
        <f>CONCATENATE("&lt;IPA_transcription&gt;",'Word List'!C143,"&lt;/IPA_transcription&gt;")</f>
        <v>&lt;IPA_transcription&gt;A, e, dakdakel so panangan diya, awa.&lt;/IPA_transcription&gt;</v>
      </c>
      <c r="E143" t="str">
        <f>CONCATENATE("&lt;gloss&gt;",'Word List'!D143,"&lt;/gloss&gt;")</f>
        <v>&lt;gloss&gt;Oh yes, there is plenty of food.&lt;/gloss&gt;</v>
      </c>
      <c r="F143" t="str">
        <f>CONCATENATE("&lt;notes&gt;",'Word List'!E143,"&lt;/notes&gt;")</f>
        <v>&lt;notes&gt;&lt;/notes&gt;</v>
      </c>
      <c r="G143" t="s">
        <v>1</v>
      </c>
    </row>
    <row r="144" spans="1:7" ht="20.25">
      <c r="A144" t="s">
        <v>0</v>
      </c>
      <c r="B144" t="str">
        <f>CONCATENATE("&lt;entry&gt;",'Word List'!A144,"&lt;/entry&gt;")</f>
        <v>&lt;entry&gt;142&lt;/entry&gt;</v>
      </c>
      <c r="C144" t="str">
        <f>CONCATENATE("&lt;native_orthography&gt;",'Word List'!B144,"&lt;/native_orthography&gt;")</f>
        <v>&lt;native_orthography&gt;Sister&lt;/native_orthography&gt;</v>
      </c>
      <c r="D144" t="str">
        <f>CONCATENATE("&lt;IPA_transcription&gt;",'Word List'!C144,"&lt;/IPA_transcription&gt;")</f>
        <v>&lt;IPA_transcription&gt;Iray fresh fruits, ya kuwanda.&lt;/IPA_transcription&gt;</v>
      </c>
      <c r="E144" t="str">
        <f>CONCATENATE("&lt;gloss&gt;",'Word List'!D144,"&lt;/gloss&gt;")</f>
        <v>&lt;gloss&gt;Even fresh fruits, as they call them.&lt;/gloss&gt;</v>
      </c>
      <c r="F144" t="str">
        <f>CONCATENATE("&lt;notes&gt;",'Word List'!E144,"&lt;/notes&gt;")</f>
        <v>&lt;notes&gt;&lt;/notes&gt;</v>
      </c>
      <c r="G144" t="s">
        <v>1</v>
      </c>
    </row>
    <row r="145" spans="1:7" ht="20.25">
      <c r="A145" t="s">
        <v>0</v>
      </c>
      <c r="B145" t="str">
        <f>CONCATENATE("&lt;entry&gt;",'Word List'!A145,"&lt;/entry&gt;")</f>
        <v>&lt;entry&gt;143&lt;/entry&gt;</v>
      </c>
      <c r="C145" t="str">
        <f>CONCATENATE("&lt;native_orthography&gt;",'Word List'!B145,"&lt;/native_orthography&gt;")</f>
        <v>&lt;native_orthography&gt;Brother&lt;/native_orthography&gt;</v>
      </c>
      <c r="D145" t="str">
        <f>CONCATENATE("&lt;IPA_transcription&gt;",'Word List'!C145,"&lt;/IPA_transcription&gt;")</f>
        <v>&lt;IPA_transcription&gt;E, fresh fruits dakdakel diya.&lt;/IPA_transcription&gt;</v>
      </c>
      <c r="E145" t="str">
        <f>CONCATENATE("&lt;gloss&gt;",'Word List'!D145,"&lt;/gloss&gt;")</f>
        <v>&lt;gloss&gt;Yes there are lots of fresh fruits.&lt;/gloss&gt;</v>
      </c>
      <c r="F145" t="str">
        <f>CONCATENATE("&lt;notes&gt;",'Word List'!E145,"&lt;/notes&gt;")</f>
        <v>&lt;notes&gt;&lt;/notes&gt;</v>
      </c>
      <c r="G145" t="s">
        <v>1</v>
      </c>
    </row>
    <row r="146" spans="1:7" ht="20.25">
      <c r="A146" t="s">
        <v>0</v>
      </c>
      <c r="B146" t="str">
        <f>CONCATENATE("&lt;entry&gt;",'Word List'!A146,"&lt;/entry&gt;")</f>
        <v>&lt;entry&gt;144&lt;/entry&gt;</v>
      </c>
      <c r="C146" t="str">
        <f>CONCATENATE("&lt;native_orthography&gt;",'Word List'!B146,"&lt;/native_orthography&gt;")</f>
        <v>&lt;native_orthography&gt;Sister&lt;/native_orthography&gt;</v>
      </c>
      <c r="D146" t="str">
        <f>CONCATENATE("&lt;IPA_transcription&gt;",'Word List'!C146,"&lt;/IPA_transcription&gt;")</f>
        <v>&lt;IPA_transcription&gt;Pati say gatas.&lt;/IPA_transcription&gt;</v>
      </c>
      <c r="E146" t="str">
        <f>CONCATENATE("&lt;gloss&gt;",'Word List'!D146,"&lt;/gloss&gt;")</f>
        <v>&lt;gloss&gt;Including milk.&lt;/gloss&gt;</v>
      </c>
      <c r="F146" t="str">
        <f>CONCATENATE("&lt;notes&gt;",'Word List'!E146,"&lt;/notes&gt;")</f>
        <v>&lt;notes&gt;&lt;/notes&gt;</v>
      </c>
      <c r="G146" t="s">
        <v>1</v>
      </c>
    </row>
    <row r="147" spans="1:7" ht="20.25">
      <c r="A147" t="s">
        <v>0</v>
      </c>
      <c r="B147" t="str">
        <f>CONCATENATE("&lt;entry&gt;",'Word List'!A147,"&lt;/entry&gt;")</f>
        <v>&lt;entry&gt;145&lt;/entry&gt;</v>
      </c>
      <c r="C147" t="str">
        <f>CONCATENATE("&lt;native_orthography&gt;",'Word List'!B147,"&lt;/native_orthography&gt;")</f>
        <v>&lt;native_orthography&gt;Brother&lt;/native_orthography&gt;</v>
      </c>
      <c r="D147" t="str">
        <f>CONCATENATE("&lt;IPA_transcription&gt;",'Word List'!C147,"&lt;/IPA_transcription&gt;")</f>
        <v>&lt;IPA_transcription&gt;Atay ubas - anta dakdakel diya mamur - mura manaya.  39 cents per pound.  Et diyad Pilipinas mabmabli tan.  Singkuwenta pesos so sakey ya kilo.  Ed ingka-mabli ta et nalnali agmo diwiten.&lt;/IPA_transcription&gt;</v>
      </c>
      <c r="E147" t="str">
        <f>CONCATENATE("&lt;gloss&gt;",'Word List'!D147,"&lt;/gloss&gt;")</f>
        <v>&lt;gloss&gt;Even grapes are bountiful here.  And they're cheap - 39 cents a pound.  In the Philippines grapes are expensive.  It is 50 pesos per kilo.  You wouldn't even dare touch it because it is too expensive.&lt;/gloss&gt;</v>
      </c>
      <c r="F147" t="str">
        <f>CONCATENATE("&lt;notes&gt;",'Word List'!E147,"&lt;/notes&gt;")</f>
        <v>&lt;notes&gt;&lt;/notes&gt;</v>
      </c>
      <c r="G147" t="s">
        <v>1</v>
      </c>
    </row>
    <row r="148" spans="1:7" ht="20.25">
      <c r="A148" t="s">
        <v>0</v>
      </c>
      <c r="B148" t="str">
        <f>CONCATENATE("&lt;entry&gt;",'Word List'!A148,"&lt;/entry&gt;")</f>
        <v>&lt;entry&gt;146&lt;/entry&gt;</v>
      </c>
      <c r="C148" t="str">
        <f>CONCATENATE("&lt;native_orthography&gt;",'Word List'!B148,"&lt;/native_orthography&gt;")</f>
        <v>&lt;native_orthography&gt;Sister&lt;/native_orthography&gt;</v>
      </c>
      <c r="D148" t="str">
        <f>CONCATENATE("&lt;IPA_transcription&gt;",'Word List'!C148,"&lt;/IPA_transcription&gt;")</f>
        <v>&lt;IPA_transcription&gt;Nalnali ag mo ni nasaliw.&lt;/IPA_transcription&gt;</v>
      </c>
      <c r="E148" t="str">
        <f>CONCATENATE("&lt;gloss&gt;",'Word List'!D148,"&lt;/gloss&gt;")</f>
        <v>&lt;gloss&gt;You almost wouldn't be able to afford it.&lt;/gloss&gt;</v>
      </c>
      <c r="F148" t="str">
        <f>CONCATENATE("&lt;notes&gt;",'Word List'!E148,"&lt;/notes&gt;")</f>
        <v>&lt;notes&gt;&lt;/notes&gt;</v>
      </c>
      <c r="G148" t="s">
        <v>1</v>
      </c>
    </row>
    <row r="149" spans="1:7" ht="20.25">
      <c r="A149" t="s">
        <v>0</v>
      </c>
      <c r="B149" t="str">
        <f>CONCATENATE("&lt;entry&gt;",'Word List'!A149,"&lt;/entry&gt;")</f>
        <v>&lt;entry&gt;147&lt;/entry&gt;</v>
      </c>
      <c r="C149" t="str">
        <f>CONCATENATE("&lt;native_orthography&gt;",'Word List'!B149,"&lt;/native_orthography&gt;")</f>
        <v>&lt;native_orthography&gt;Brother&lt;/native_orthography&gt;</v>
      </c>
      <c r="D149" t="str">
        <f>CONCATENATE("&lt;IPA_transcription&gt;",'Word List'!C149,"&lt;/IPA_transcription&gt;")</f>
        <v>&lt;IPA_transcription&gt;E, nalnali ag nasaliw.  Mabmabli ditan so ubas.&lt;/IPA_transcription&gt;</v>
      </c>
      <c r="E149" t="str">
        <f>CONCATENATE("&lt;gloss&gt;",'Word List'!D149,"&lt;/gloss&gt;")</f>
        <v>&lt;gloss&gt;Yes, grapes are expensive.&lt;/gloss&gt;</v>
      </c>
      <c r="F149" t="str">
        <f>CONCATENATE("&lt;notes&gt;",'Word List'!E149,"&lt;/notes&gt;")</f>
        <v>&lt;notes&gt;&lt;/notes&gt;</v>
      </c>
      <c r="G149" t="s">
        <v>1</v>
      </c>
    </row>
    <row r="150" spans="1:7" ht="20.25">
      <c r="A150" t="s">
        <v>0</v>
      </c>
      <c r="B150" t="str">
        <f>CONCATENATE("&lt;entry&gt;",'Word List'!A150,"&lt;/entry&gt;")</f>
        <v>&lt;entry&gt;148&lt;/entry&gt;</v>
      </c>
      <c r="C150" t="str">
        <f>CONCATENATE("&lt;native_orthography&gt;",'Word List'!B150,"&lt;/native_orthography&gt;")</f>
        <v>&lt;native_orthography&gt;Sister&lt;/native_orthography&gt;</v>
      </c>
      <c r="D150" t="str">
        <f>CONCATENATE("&lt;IPA_transcription&gt;",'Word List'!C150,"&lt;/IPA_transcription&gt;")</f>
        <v>&lt;IPA_transcription&gt;Katon natan mansawa ka la.&lt;/IPA_transcription&gt;</v>
      </c>
      <c r="E150" t="str">
        <f>CONCATENATE("&lt;gloss&gt;",'Word List'!D150,"&lt;/gloss&gt;")</f>
        <v>&lt;gloss&gt;This time you'd get fed up with grapes.&lt;/gloss&gt;</v>
      </c>
      <c r="F150" t="str">
        <f>CONCATENATE("&lt;notes&gt;",'Word List'!E150,"&lt;/notes&gt;")</f>
        <v>&lt;notes&gt;&lt;/notes&gt;</v>
      </c>
      <c r="G150" t="s">
        <v>1</v>
      </c>
    </row>
    <row r="151" spans="1:7" ht="20.25">
      <c r="A151" t="s">
        <v>0</v>
      </c>
      <c r="B151" t="str">
        <f>CONCATENATE("&lt;entry&gt;",'Word List'!A151,"&lt;/entry&gt;")</f>
        <v>&lt;entry&gt;149&lt;/entry&gt;</v>
      </c>
      <c r="C151" t="str">
        <f>CONCATENATE("&lt;native_orthography&gt;",'Word List'!B151,"&lt;/native_orthography&gt;")</f>
        <v>&lt;native_orthography&gt;Brother&lt;/native_orthography&gt;</v>
      </c>
      <c r="D151" t="str">
        <f>CONCATENATE("&lt;IPA_transcription&gt;",'Word List'!C151,"&lt;/IPA_transcription&gt;")</f>
        <v>&lt;IPA_transcription&gt;E, diya masam-samit manayay panangan diya.  Dakdakel.  Balet na- mi - miss ko met iramay panangan diyad Pilipinas ingen ta agak makapapangan.&lt;/IPA_transcription&gt;</v>
      </c>
      <c r="E151" t="str">
        <f>CONCATENATE("&lt;gloss&gt;",'Word List'!D151,"&lt;/gloss&gt;")</f>
        <v>&lt;gloss&gt;Food here is good although I miss the Philippine foods.&lt;/gloss&gt;</v>
      </c>
      <c r="F151" t="str">
        <f>CONCATENATE("&lt;notes&gt;",'Word List'!E151,"&lt;/notes&gt;")</f>
        <v>&lt;notes&gt;&lt;/notes&gt;</v>
      </c>
      <c r="G151" t="s">
        <v>1</v>
      </c>
    </row>
    <row r="152" spans="1:7" ht="20.25">
      <c r="A152" t="s">
        <v>0</v>
      </c>
      <c r="B152" t="str">
        <f>CONCATENATE("&lt;entry&gt;",'Word List'!A152,"&lt;/entry&gt;")</f>
        <v>&lt;entry&gt;150&lt;/entry&gt;</v>
      </c>
      <c r="C152" t="str">
        <f>CONCATENATE("&lt;native_orthography&gt;",'Word List'!B152,"&lt;/native_orthography&gt;")</f>
        <v>&lt;native_orthography&gt;Sister&lt;/native_orthography&gt;</v>
      </c>
      <c r="D152" t="str">
        <f>CONCATENATE("&lt;IPA_transcription&gt;",'Word List'!C152,"&lt;/IPA_transcription&gt;")</f>
        <v>&lt;IPA_transcription&gt;Diya ed Amerika maslak ya kakanen da uray tinapay labengat.  Insan iraratay tatawegen dan hamburger.&lt;/IPA_transcription&gt;</v>
      </c>
      <c r="E152" t="str">
        <f>CONCATENATE("&lt;gloss&gt;",'Word List'!D152,"&lt;/gloss&gt;")</f>
        <v>&lt;gloss&gt;In States, what is usually eaten are mostly bread and hamburgers.&lt;/gloss&gt;</v>
      </c>
      <c r="F152" t="str">
        <f>CONCATENATE("&lt;notes&gt;",'Word List'!E152,"&lt;/notes&gt;")</f>
        <v>&lt;notes&gt;&lt;/notes&gt;</v>
      </c>
      <c r="G152" t="s">
        <v>1</v>
      </c>
    </row>
    <row r="153" spans="1:7" ht="20.25">
      <c r="A153" t="s">
        <v>0</v>
      </c>
      <c r="B153" t="str">
        <f>CONCATENATE("&lt;entry&gt;",'Word List'!A153,"&lt;/entry&gt;")</f>
        <v>&lt;entry&gt;151&lt;/entry&gt;</v>
      </c>
      <c r="C153" t="str">
        <f>CONCATENATE("&lt;native_orthography&gt;",'Word List'!B153,"&lt;/native_orthography&gt;")</f>
        <v>&lt;native_orthography&gt;Brother&lt;/native_orthography&gt;</v>
      </c>
      <c r="D153" t="str">
        <f>CONCATENATE("&lt;IPA_transcription&gt;",'Word List'!C153,"&lt;/IPA_transcription&gt;")</f>
        <v>&lt;IPA_transcription&gt;E, panangay Amerikano&lt;/IPA_transcription&gt;</v>
      </c>
      <c r="E153" t="str">
        <f>CONCATENATE("&lt;gloss&gt;",'Word List'!D153,"&lt;/gloss&gt;")</f>
        <v>&lt;gloss&gt;American food.&lt;/gloss&gt;</v>
      </c>
      <c r="F153" t="str">
        <f>CONCATENATE("&lt;notes&gt;",'Word List'!E153,"&lt;/notes&gt;")</f>
        <v>&lt;notes&gt;&lt;/notes&gt;</v>
      </c>
      <c r="G153" t="s">
        <v>1</v>
      </c>
    </row>
    <row r="154" spans="1:7" ht="20.25">
      <c r="A154" t="s">
        <v>0</v>
      </c>
      <c r="B154" t="str">
        <f>CONCATENATE("&lt;entry&gt;",'Word List'!A154,"&lt;/entry&gt;")</f>
        <v>&lt;entry&gt;152&lt;/entry&gt;</v>
      </c>
      <c r="C154" t="str">
        <f>CONCATENATE("&lt;native_orthography&gt;",'Word List'!B154,"&lt;/native_orthography&gt;")</f>
        <v>&lt;native_orthography&gt;Sister&lt;/native_orthography&gt;</v>
      </c>
      <c r="D154" t="str">
        <f>CONCATENATE("&lt;IPA_transcription&gt;",'Word List'!C154,"&lt;/IPA_transcription&gt;")</f>
        <v>&lt;IPA_transcription&gt;E, panangay Amerikano.  Aliwan singa diyad Pilipinas. Say kakanen tayon lanang adabo, panait iray untan.&lt;/IPA_transcription&gt;</v>
      </c>
      <c r="E154" t="str">
        <f>CONCATENATE("&lt;gloss&gt;",'Word List'!D154,"&lt;/gloss&gt;")</f>
        <v>&lt;gloss&gt;Yes.  American food.  Unlike in the Philippines, we usually take adabo, pansit and the like.&lt;/gloss&gt;</v>
      </c>
      <c r="F154" t="str">
        <f>CONCATENATE("&lt;notes&gt;",'Word List'!E154,"&lt;/notes&gt;")</f>
        <v>&lt;notes&gt;&lt;/notes&gt;</v>
      </c>
      <c r="G154" t="s">
        <v>1</v>
      </c>
    </row>
    <row r="155" spans="1:7" ht="20.25">
      <c r="A155" t="s">
        <v>0</v>
      </c>
      <c r="B155" t="str">
        <f>CONCATENATE("&lt;entry&gt;",'Word List'!A155,"&lt;/entry&gt;")</f>
        <v>&lt;entry&gt;153&lt;/entry&gt;</v>
      </c>
      <c r="C155" t="str">
        <f>CONCATENATE("&lt;native_orthography&gt;",'Word List'!B155,"&lt;/native_orthography&gt;")</f>
        <v>&lt;native_orthography&gt;Brother&lt;/native_orthography&gt;</v>
      </c>
      <c r="D155" t="str">
        <f>CONCATENATE("&lt;IPA_transcription&gt;",'Word List'!C155,"&lt;/IPA_transcription&gt;")</f>
        <v>&lt;IPA_transcription&gt;Insan niluto.&lt;/IPA_transcription&gt;</v>
      </c>
      <c r="E155" t="str">
        <f>CONCATENATE("&lt;gloss&gt;",'Word List'!D155,"&lt;/gloss&gt;")</f>
        <v>&lt;gloss&gt;And rice.&lt;/gloss&gt;</v>
      </c>
      <c r="F155" t="str">
        <f>CONCATENATE("&lt;notes&gt;",'Word List'!E155,"&lt;/notes&gt;")</f>
        <v>&lt;notes&gt;&lt;/notes&gt;</v>
      </c>
      <c r="G155" t="s">
        <v>1</v>
      </c>
    </row>
    <row r="156" spans="1:7" ht="20.25">
      <c r="A156" t="s">
        <v>0</v>
      </c>
      <c r="B156" t="str">
        <f>CONCATENATE("&lt;entry&gt;",'Word List'!A156,"&lt;/entry&gt;")</f>
        <v>&lt;entry&gt;154&lt;/entry&gt;</v>
      </c>
      <c r="C156" t="str">
        <f>CONCATENATE("&lt;native_orthography&gt;",'Word List'!B156,"&lt;/native_orthography&gt;")</f>
        <v>&lt;native_orthography&gt;Sister&lt;/native_orthography&gt;</v>
      </c>
      <c r="D156" t="str">
        <f>CONCATENATE("&lt;IPA_transcription&gt;",'Word List'!C156,"&lt;/IPA_transcription&gt;")</f>
        <v>&lt;IPA_transcription&gt;Niluto.  Diya balet say kanen da iratay french fries, hamburger, itay fried chicken.&lt;/IPA_transcription&gt;</v>
      </c>
      <c r="E156" t="str">
        <f>CONCATENATE("&lt;gloss&gt;",'Word List'!D156,"&lt;/gloss&gt;")</f>
        <v>&lt;gloss&gt;And rice.  Here what they have are french fries, hamburger, fried chicken.&lt;/gloss&gt;</v>
      </c>
      <c r="F156" t="str">
        <f>CONCATENATE("&lt;notes&gt;",'Word List'!E156,"&lt;/notes&gt;")</f>
        <v>&lt;notes&gt;&lt;/notes&gt;</v>
      </c>
      <c r="G156" t="s">
        <v>1</v>
      </c>
    </row>
    <row r="157" spans="1:7" ht="20.25">
      <c r="A157" t="s">
        <v>0</v>
      </c>
      <c r="B157" t="str">
        <f>CONCATENATE("&lt;entry&gt;",'Word List'!A157,"&lt;/entry&gt;")</f>
        <v>&lt;entry&gt;155&lt;/entry&gt;</v>
      </c>
      <c r="C157" t="str">
        <f>CONCATENATE("&lt;native_orthography&gt;",'Word List'!B157,"&lt;/native_orthography&gt;")</f>
        <v>&lt;native_orthography&gt;Brother&lt;/native_orthography&gt;</v>
      </c>
      <c r="D157" t="str">
        <f>CONCATENATE("&lt;IPA_transcription&gt;",'Word List'!C157,"&lt;/IPA_transcription&gt;")</f>
        <v>&lt;IPA_transcription&gt;Nalnali anggapoy niluto da.  Puro tinapay.  E, sigi siren atsi.  No kiyen, umpasyal ak ditan.&lt;/IPA_transcription&gt;</v>
      </c>
      <c r="E157" t="str">
        <f>CONCATENATE("&lt;gloss&gt;",'Word List'!D157,"&lt;/gloss&gt;")</f>
        <v>&lt;gloss&gt;They almost don't have rice.  Bread is what they have.  Okay, so one time I'll visit you.&lt;/gloss&gt;</v>
      </c>
      <c r="F157" t="str">
        <f>CONCATENATE("&lt;notes&gt;",'Word List'!E157,"&lt;/notes&gt;")</f>
        <v>&lt;notes&gt;&lt;/notes&gt;</v>
      </c>
      <c r="G157" t="s">
        <v>1</v>
      </c>
    </row>
    <row r="158" spans="1:7" ht="20.25">
      <c r="A158" t="s">
        <v>0</v>
      </c>
      <c r="B158" t="str">
        <f>CONCATENATE("&lt;entry&gt;",'Word List'!A158,"&lt;/entry&gt;")</f>
        <v>&lt;entry&gt;156&lt;/entry&gt;</v>
      </c>
      <c r="C158" t="str">
        <f>CONCATENATE("&lt;native_orthography&gt;",'Word List'!B158,"&lt;/native_orthography&gt;")</f>
        <v>&lt;native_orthography&gt;Sister&lt;/native_orthography&gt;</v>
      </c>
      <c r="D158" t="str">
        <f>CONCATENATE("&lt;IPA_transcription&gt;",'Word List'!C158,"&lt;/IPA_transcription&gt;")</f>
        <v>&lt;IPA_transcription&gt;A, O sige siren.&lt;/IPA_transcription&gt;</v>
      </c>
      <c r="E158" t="str">
        <f>CONCATENATE("&lt;gloss&gt;",'Word List'!D158,"&lt;/gloss&gt;")</f>
        <v>&lt;gloss&gt;Okay then.&lt;/gloss&gt;</v>
      </c>
      <c r="F158" t="str">
        <f>CONCATENATE("&lt;notes&gt;",'Word List'!E158,"&lt;/notes&gt;")</f>
        <v>&lt;notes&gt;&lt;/notes&gt;</v>
      </c>
      <c r="G158" t="s">
        <v>1</v>
      </c>
    </row>
    <row r="159" ht="20.25">
      <c r="A159" t="s">
        <v>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Jones</dc:creator>
  <cp:keywords/>
  <dc:description/>
  <cp:lastModifiedBy>lt</cp:lastModifiedBy>
  <dcterms:created xsi:type="dcterms:W3CDTF">2004-08-27T23:45:12Z</dcterms:created>
  <dcterms:modified xsi:type="dcterms:W3CDTF">2007-11-16T19:58:23Z</dcterms:modified>
  <cp:category/>
  <cp:version/>
  <cp:contentType/>
  <cp:contentStatus/>
</cp:coreProperties>
</file>