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<sst xmlns="http://schemas.openxmlformats.org/spreadsheetml/2006/main" count="531" uniqueCount="309">
  <si>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</si>
  <si>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</si>
  <si>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</si>
  <si>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</si>
  <si>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</si>
  <si>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</si>
  <si>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</si>
  <si>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</si>
  <si>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</si>
  <si>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Orthography</t>
  </si>
  <si>
    <t>Transcription</t>
  </si>
  <si>
    <t>English</t>
  </si>
  <si>
    <t>papp</t>
  </si>
  <si>
    <t>pappa</t>
  </si>
  <si>
    <t>spa</t>
  </si>
  <si>
    <t>bak</t>
  </si>
  <si>
    <t>tabbe</t>
  </si>
  <si>
    <t>stab</t>
  </si>
  <si>
    <t>ta</t>
  </si>
  <si>
    <t>atten</t>
  </si>
  <si>
    <t>natt</t>
  </si>
  <si>
    <t>da</t>
  </si>
  <si>
    <t>bade</t>
  </si>
  <si>
    <t>bad</t>
  </si>
  <si>
    <t>cardboard</t>
  </si>
  <si>
    <t>daddy</t>
  </si>
  <si>
    <t>to spade</t>
  </si>
  <si>
    <t>behind</t>
  </si>
  <si>
    <t>blunder</t>
  </si>
  <si>
    <t>military staff</t>
  </si>
  <si>
    <t>take</t>
  </si>
  <si>
    <t>eighteen</t>
  </si>
  <si>
    <t>night</t>
  </si>
  <si>
    <t>then</t>
  </si>
  <si>
    <t>bathe</t>
  </si>
  <si>
    <t>bath</t>
  </si>
  <si>
    <t>pʰɑ̝p</t>
  </si>
  <si>
    <t>pʰɑpɑ</t>
  </si>
  <si>
    <t>spɑ:</t>
  </si>
  <si>
    <t>bɑːk</t>
  </si>
  <si>
    <t>tʰɑbə</t>
  </si>
  <si>
    <t>stɑːb</t>
  </si>
  <si>
    <t>tʰɑː</t>
  </si>
  <si>
    <t>ɑt̚n̩</t>
  </si>
  <si>
    <t>nɑt</t>
  </si>
  <si>
    <t>dɑː</t>
  </si>
  <si>
    <t>bɑːdə</t>
  </si>
  <si>
    <t>bɑːd</t>
  </si>
  <si>
    <t>can</t>
  </si>
  <si>
    <t>pack, parcel</t>
  </si>
  <si>
    <t>sealing wax</t>
  </si>
  <si>
    <t>gave</t>
  </si>
  <si>
    <t>verb - saw</t>
  </si>
  <si>
    <t>layer</t>
  </si>
  <si>
    <t>subject</t>
  </si>
  <si>
    <t>coffee</t>
  </si>
  <si>
    <t>bangǃ</t>
  </si>
  <si>
    <t>wade</t>
  </si>
  <si>
    <t>profit</t>
  </si>
  <si>
    <t>bye</t>
  </si>
  <si>
    <t>matter</t>
  </si>
  <si>
    <t>box</t>
  </si>
  <si>
    <t>trouble, bother</t>
  </si>
  <si>
    <t>skin</t>
  </si>
  <si>
    <t>several</t>
  </si>
  <si>
    <t>yuckǃ</t>
  </si>
  <si>
    <t>kan</t>
  </si>
  <si>
    <t>pakke</t>
  </si>
  <si>
    <t>lakk</t>
  </si>
  <si>
    <t>ga</t>
  </si>
  <si>
    <t>sage</t>
  </si>
  <si>
    <t>lag</t>
  </si>
  <si>
    <t>fag</t>
  </si>
  <si>
    <t>kaffe</t>
  </si>
  <si>
    <t>paff</t>
  </si>
  <si>
    <t>va</t>
  </si>
  <si>
    <t>avanse</t>
  </si>
  <si>
    <t>sak</t>
  </si>
  <si>
    <t>kasse</t>
  </si>
  <si>
    <t>mas</t>
  </si>
  <si>
    <t>skinn</t>
  </si>
  <si>
    <t>atskillig</t>
  </si>
  <si>
    <t>asj</t>
  </si>
  <si>
    <t>kʰɑːn</t>
  </si>
  <si>
    <t>pʰɑkə</t>
  </si>
  <si>
    <t>lɑk</t>
  </si>
  <si>
    <t>gɑː</t>
  </si>
  <si>
    <t>sɑːgə</t>
  </si>
  <si>
    <t>lɑːg</t>
  </si>
  <si>
    <t>fɑːg</t>
  </si>
  <si>
    <t>kʰɑfə</t>
  </si>
  <si>
    <t>pʰɑf</t>
  </si>
  <si>
    <t>vɑː</t>
  </si>
  <si>
    <t>ɑ'vɑːŋsə</t>
  </si>
  <si>
    <t>ɑːv</t>
  </si>
  <si>
    <t>sɑːk</t>
  </si>
  <si>
    <t>kʰɑsə</t>
  </si>
  <si>
    <t>mɑːs</t>
  </si>
  <si>
    <t>ʃɪ̃n</t>
  </si>
  <si>
    <t>at̚'ʃɪli</t>
  </si>
  <si>
    <t>ɪʃ</t>
  </si>
  <si>
    <t>kjøpe</t>
  </si>
  <si>
    <t>bikkje</t>
  </si>
  <si>
    <t>sjapp</t>
  </si>
  <si>
    <t>kjapp</t>
  </si>
  <si>
    <t>sjel</t>
  </si>
  <si>
    <t>kjel</t>
  </si>
  <si>
    <t>kinn</t>
  </si>
  <si>
    <t>skjønn</t>
  </si>
  <si>
    <t>kjønn</t>
  </si>
  <si>
    <t>skære</t>
  </si>
  <si>
    <t>tjære</t>
  </si>
  <si>
    <t>rar</t>
  </si>
  <si>
    <t>erte</t>
  </si>
  <si>
    <t>verst</t>
  </si>
  <si>
    <t>rørlig</t>
  </si>
  <si>
    <t>fjord</t>
  </si>
  <si>
    <t>to buy</t>
  </si>
  <si>
    <t>dog</t>
  </si>
  <si>
    <t>drinking shop</t>
  </si>
  <si>
    <t>quick, glib</t>
  </si>
  <si>
    <t>soul</t>
  </si>
  <si>
    <t>boiler</t>
  </si>
  <si>
    <t>cheek</t>
  </si>
  <si>
    <t>opinion</t>
  </si>
  <si>
    <t>gender</t>
  </si>
  <si>
    <t>to cut</t>
  </si>
  <si>
    <t>tar</t>
  </si>
  <si>
    <t>strange</t>
  </si>
  <si>
    <t>tease</t>
  </si>
  <si>
    <t>worst</t>
  </si>
  <si>
    <t>spry</t>
  </si>
  <si>
    <t>are</t>
  </si>
  <si>
    <t>çøːpə</t>
  </si>
  <si>
    <t>biçə</t>
  </si>
  <si>
    <t>ʃɑp</t>
  </si>
  <si>
    <t>çɑp</t>
  </si>
  <si>
    <t>ʃeːl</t>
  </si>
  <si>
    <t>çeːl</t>
  </si>
  <si>
    <t>ʃɪn</t>
  </si>
  <si>
    <t>çɪn</t>
  </si>
  <si>
    <t>ʃøn</t>
  </si>
  <si>
    <t>çøn</t>
  </si>
  <si>
    <t>ʃæʁə</t>
  </si>
  <si>
    <t>çæʁə</t>
  </si>
  <si>
    <t>ʁ̝ɑːʁ̥ ̝</t>
  </si>
  <si>
    <t>æʁ̥ ̝tə</t>
  </si>
  <si>
    <t>væːʁ̥st</t>
  </si>
  <si>
    <t>ʁ̝œːɬi</t>
  </si>
  <si>
    <t>æːχ</t>
  </si>
  <si>
    <t>fjuːχ</t>
  </si>
  <si>
    <t>mat</t>
  </si>
  <si>
    <t>mamma</t>
  </si>
  <si>
    <t>dam</t>
  </si>
  <si>
    <t>hane</t>
  </si>
  <si>
    <t>penger</t>
  </si>
  <si>
    <t>ting</t>
  </si>
  <si>
    <t>kan bli</t>
  </si>
  <si>
    <t>kan merke</t>
  </si>
  <si>
    <t>sandkasse</t>
  </si>
  <si>
    <t>landgang</t>
  </si>
  <si>
    <t>kammer</t>
  </si>
  <si>
    <t>kamfer</t>
  </si>
  <si>
    <t>fem stoler</t>
  </si>
  <si>
    <t>fem vers</t>
  </si>
  <si>
    <t>food</t>
  </si>
  <si>
    <t>mommy</t>
  </si>
  <si>
    <t>pond</t>
  </si>
  <si>
    <t>cock</t>
  </si>
  <si>
    <t>money</t>
  </si>
  <si>
    <t>thing</t>
  </si>
  <si>
    <t>can become</t>
  </si>
  <si>
    <t>can notice</t>
  </si>
  <si>
    <t>sandbox</t>
  </si>
  <si>
    <t>gangway</t>
  </si>
  <si>
    <t>chamber</t>
  </si>
  <si>
    <t>camphor</t>
  </si>
  <si>
    <t>5 chairs</t>
  </si>
  <si>
    <t>5 verses</t>
  </si>
  <si>
    <t>mɑːt</t>
  </si>
  <si>
    <t>mama</t>
  </si>
  <si>
    <t>dɑːm</t>
  </si>
  <si>
    <t>nat</t>
  </si>
  <si>
    <t>hɑːnə</t>
  </si>
  <si>
    <t>kʰɑ̃ːn</t>
  </si>
  <si>
    <t>peŋəʁ̞</t>
  </si>
  <si>
    <t>tʰɪŋ</t>
  </si>
  <si>
    <t>kʰɑn bli</t>
  </si>
  <si>
    <t>kʰɑn mæʁ̥ ̝</t>
  </si>
  <si>
    <t>sɑn'kʰɑsə</t>
  </si>
  <si>
    <t>lɑngaŋ</t>
  </si>
  <si>
    <t>kʰɑmə</t>
  </si>
  <si>
    <t>kʰaɱfə</t>
  </si>
  <si>
    <t>fem 'stuːləʁ</t>
  </si>
  <si>
    <t>fem væʁ̥s</t>
  </si>
  <si>
    <t>lat</t>
  </si>
  <si>
    <t>eple</t>
  </si>
  <si>
    <t>al</t>
  </si>
  <si>
    <t>ja</t>
  </si>
  <si>
    <t>fjell</t>
  </si>
  <si>
    <t>høy</t>
  </si>
  <si>
    <t>Johan</t>
  </si>
  <si>
    <t>lazy</t>
  </si>
  <si>
    <t>apple</t>
  </si>
  <si>
    <t>breeding</t>
  </si>
  <si>
    <t>yes</t>
  </si>
  <si>
    <t>mountain</t>
  </si>
  <si>
    <t>high</t>
  </si>
  <si>
    <t>Johann</t>
  </si>
  <si>
    <t>lɑːt</t>
  </si>
  <si>
    <t>ɛplə</t>
  </si>
  <si>
    <t>ɑːl</t>
  </si>
  <si>
    <t>fjɛl</t>
  </si>
  <si>
    <t>ju̞'hɑn</t>
  </si>
  <si>
    <t>mil</t>
  </si>
  <si>
    <t>mild</t>
  </si>
  <si>
    <t>vet</t>
  </si>
  <si>
    <t>vett</t>
  </si>
  <si>
    <t>her</t>
  </si>
  <si>
    <t>herr</t>
  </si>
  <si>
    <t>nyt</t>
  </si>
  <si>
    <t>nytt</t>
  </si>
  <si>
    <t>søt</t>
  </si>
  <si>
    <t>søtt</t>
  </si>
  <si>
    <t>bluse</t>
  </si>
  <si>
    <t>blusse</t>
  </si>
  <si>
    <t>tak</t>
  </si>
  <si>
    <t>takk</t>
  </si>
  <si>
    <t>mile</t>
  </si>
  <si>
    <t>knows</t>
  </si>
  <si>
    <t>intelligence</t>
  </si>
  <si>
    <t>here</t>
  </si>
  <si>
    <t>Mr.</t>
  </si>
  <si>
    <t>enjoy</t>
  </si>
  <si>
    <t>new</t>
  </si>
  <si>
    <t>sweet</t>
  </si>
  <si>
    <t>sweet (neuter)</t>
  </si>
  <si>
    <t>blouse</t>
  </si>
  <si>
    <t>flare up</t>
  </si>
  <si>
    <t>roof</t>
  </si>
  <si>
    <t>thank you</t>
  </si>
  <si>
    <t>miːl</t>
  </si>
  <si>
    <t>mɪl</t>
  </si>
  <si>
    <t>veət</t>
  </si>
  <si>
    <t>vɛt</t>
  </si>
  <si>
    <t>hɛːχ</t>
  </si>
  <si>
    <t>hɛχː</t>
  </si>
  <si>
    <t>nyːt</t>
  </si>
  <si>
    <t>nYt</t>
  </si>
  <si>
    <t>søːt</t>
  </si>
  <si>
    <t>sœt</t>
  </si>
  <si>
    <t>blʉːsə</t>
  </si>
  <si>
    <t>blʉsːə</t>
  </si>
  <si>
    <t>tʰɑːk</t>
  </si>
  <si>
    <t>tʰɑk</t>
  </si>
  <si>
    <t>flåte</t>
  </si>
  <si>
    <t>flotte</t>
  </si>
  <si>
    <t>bok</t>
  </si>
  <si>
    <t>bukk</t>
  </si>
  <si>
    <t>hauk</t>
  </si>
  <si>
    <t>meg</t>
  </si>
  <si>
    <t>øy</t>
  </si>
  <si>
    <t>kai</t>
  </si>
  <si>
    <t>konvoi</t>
  </si>
  <si>
    <t>stolen</t>
  </si>
  <si>
    <t>stolene</t>
  </si>
  <si>
    <t>vannet</t>
  </si>
  <si>
    <t>vanne</t>
  </si>
  <si>
    <t>hjemmet</t>
  </si>
  <si>
    <t>hjemme</t>
  </si>
  <si>
    <t>badet</t>
  </si>
  <si>
    <t>raft</t>
  </si>
  <si>
    <t>elegant</t>
  </si>
  <si>
    <t>book</t>
  </si>
  <si>
    <t>billy goat</t>
  </si>
  <si>
    <t>hawk</t>
  </si>
  <si>
    <t>me</t>
  </si>
  <si>
    <t>island</t>
  </si>
  <si>
    <t>quay</t>
  </si>
  <si>
    <t>convoy</t>
  </si>
  <si>
    <t>the chair</t>
  </si>
  <si>
    <t>the chairs</t>
  </si>
  <si>
    <t>the water</t>
  </si>
  <si>
    <t>to water</t>
  </si>
  <si>
    <t>the home</t>
  </si>
  <si>
    <t>at home</t>
  </si>
  <si>
    <t>the bathroom</t>
  </si>
  <si>
    <t>flɔːtə</t>
  </si>
  <si>
    <t>flɔtə</t>
  </si>
  <si>
    <t>buːk</t>
  </si>
  <si>
    <t>bɞk</t>
  </si>
  <si>
    <t>høʉk</t>
  </si>
  <si>
    <t>mɛi</t>
  </si>
  <si>
    <t>kʰai</t>
  </si>
  <si>
    <t>kʰɔn'vɔy</t>
  </si>
  <si>
    <t>stúːlən</t>
  </si>
  <si>
    <t>stùːlnə</t>
  </si>
  <si>
    <t>vánə</t>
  </si>
  <si>
    <t>vànə</t>
  </si>
  <si>
    <t>jýmə</t>
  </si>
  <si>
    <t>báːdət</t>
  </si>
  <si>
    <t>bàːdə</t>
  </si>
  <si>
    <t>Dette har vært morsomt men jeg er glad det er over.</t>
  </si>
  <si>
    <t>dɛtə hɑː væʁt mu̝su̝mt mɛnje æʁ glɑːd de ɑː 'ɔvæʁ.</t>
  </si>
  <si>
    <t>This has been fun but I am glad it is over.</t>
  </si>
  <si>
    <t>slut̚n̩</t>
  </si>
  <si>
    <t>slutten</t>
  </si>
  <si>
    <t>end-the</t>
  </si>
  <si>
    <t>Norwegian, Bokmål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</si>
</sst>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tabSelected="1" zoomScale="125" zoomScaleNormal="125" workbookViewId="0" topLeftCell="A1">
      <selection activeCell="C1" sqref="C1"/>
    </sheetView>
  </sheetViews>
  <sheetFormatPr defaultColWidth="8.796875" defaultRowHeight="15"/>
  <cols>
    <col min="1" max="1" width="3.69921875" style="0" customWidth="1"/>
    <col min="2" max="2" width="25.09765625" style="0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3" ht="20.25">
      <c r="B1" t="s">
        <v>8</v>
      </c>
      <c r="C1" t="s">
        <v>308</v>
      </c>
    </row>
    <row r="2" spans="1:4" ht="20.25">
      <c r="A2" s="2"/>
      <c r="B2" s="2" t="s">
        <v>9</v>
      </c>
      <c r="C2" s="2" t="s">
        <v>10</v>
      </c>
      <c r="D2" s="2" t="s">
        <v>11</v>
      </c>
    </row>
    <row r="3" spans="1:4" ht="20.25">
      <c r="A3" s="2">
        <v>1</v>
      </c>
      <c r="B3" s="2" t="s">
        <v>12</v>
      </c>
      <c r="C3" s="2" t="s">
        <v>36</v>
      </c>
      <c r="D3" s="2" t="s">
        <v>24</v>
      </c>
    </row>
    <row r="4" spans="1:4" ht="20.25">
      <c r="A4" s="2">
        <v>2</v>
      </c>
      <c r="B4" s="2" t="s">
        <v>13</v>
      </c>
      <c r="C4" s="2" t="s">
        <v>37</v>
      </c>
      <c r="D4" s="2" t="s">
        <v>25</v>
      </c>
    </row>
    <row r="5" spans="1:4" ht="20.25">
      <c r="A5" s="2">
        <v>3</v>
      </c>
      <c r="B5" s="2" t="s">
        <v>14</v>
      </c>
      <c r="C5" s="3" t="s">
        <v>38</v>
      </c>
      <c r="D5" s="2" t="s">
        <v>26</v>
      </c>
    </row>
    <row r="6" spans="1:4" ht="20.25">
      <c r="A6" s="2">
        <v>4</v>
      </c>
      <c r="B6" s="2" t="s">
        <v>15</v>
      </c>
      <c r="C6" s="2" t="s">
        <v>39</v>
      </c>
      <c r="D6" s="2" t="s">
        <v>27</v>
      </c>
    </row>
    <row r="7" spans="1:4" ht="20.25">
      <c r="A7" s="2">
        <v>5</v>
      </c>
      <c r="B7" s="2" t="s">
        <v>16</v>
      </c>
      <c r="C7" s="2" t="s">
        <v>40</v>
      </c>
      <c r="D7" s="2" t="s">
        <v>28</v>
      </c>
    </row>
    <row r="8" spans="1:4" ht="20.25">
      <c r="A8" s="2">
        <v>6</v>
      </c>
      <c r="B8" s="2" t="s">
        <v>17</v>
      </c>
      <c r="C8" s="2" t="s">
        <v>41</v>
      </c>
      <c r="D8" s="2" t="s">
        <v>29</v>
      </c>
    </row>
    <row r="9" spans="1:4" ht="20.25">
      <c r="A9" s="2">
        <v>7</v>
      </c>
      <c r="B9" s="2" t="s">
        <v>18</v>
      </c>
      <c r="C9" s="2" t="s">
        <v>42</v>
      </c>
      <c r="D9" s="2" t="s">
        <v>30</v>
      </c>
    </row>
    <row r="10" spans="1:4" ht="20.25">
      <c r="A10" s="2">
        <v>8</v>
      </c>
      <c r="B10" s="2" t="s">
        <v>19</v>
      </c>
      <c r="C10" s="2" t="s">
        <v>43</v>
      </c>
      <c r="D10" s="2" t="s">
        <v>31</v>
      </c>
    </row>
    <row r="11" spans="1:4" ht="20.25">
      <c r="A11" s="2">
        <v>9</v>
      </c>
      <c r="B11" s="2" t="s">
        <v>20</v>
      </c>
      <c r="C11" s="2" t="s">
        <v>44</v>
      </c>
      <c r="D11" s="2" t="s">
        <v>32</v>
      </c>
    </row>
    <row r="12" spans="1:4" ht="20.25">
      <c r="A12" s="2">
        <v>10</v>
      </c>
      <c r="B12" s="2" t="s">
        <v>21</v>
      </c>
      <c r="C12" s="2" t="s">
        <v>45</v>
      </c>
      <c r="D12" s="2" t="s">
        <v>33</v>
      </c>
    </row>
    <row r="13" spans="1:4" ht="20.25">
      <c r="A13" s="2">
        <v>11</v>
      </c>
      <c r="B13" s="2" t="s">
        <v>22</v>
      </c>
      <c r="C13" s="2" t="s">
        <v>46</v>
      </c>
      <c r="D13" s="2" t="s">
        <v>34</v>
      </c>
    </row>
    <row r="14" spans="1:4" ht="20.25">
      <c r="A14" s="2">
        <v>12</v>
      </c>
      <c r="B14" s="2" t="s">
        <v>23</v>
      </c>
      <c r="C14" s="2" t="s">
        <v>47</v>
      </c>
      <c r="D14" s="2" t="s">
        <v>35</v>
      </c>
    </row>
    <row r="15" spans="1:4" ht="20.25">
      <c r="A15" s="2">
        <v>13</v>
      </c>
      <c r="B15" s="2" t="s">
        <v>66</v>
      </c>
      <c r="C15" s="2" t="s">
        <v>83</v>
      </c>
      <c r="D15" s="2" t="s">
        <v>48</v>
      </c>
    </row>
    <row r="16" spans="1:4" ht="20.25">
      <c r="A16" s="2">
        <v>14</v>
      </c>
      <c r="B16" s="2" t="s">
        <v>67</v>
      </c>
      <c r="C16" s="2" t="s">
        <v>84</v>
      </c>
      <c r="D16" s="2" t="s">
        <v>49</v>
      </c>
    </row>
    <row r="17" spans="1:4" ht="20.25">
      <c r="A17" s="2">
        <v>15</v>
      </c>
      <c r="B17" s="2" t="s">
        <v>68</v>
      </c>
      <c r="C17" s="2" t="s">
        <v>85</v>
      </c>
      <c r="D17" s="2" t="s">
        <v>50</v>
      </c>
    </row>
    <row r="18" spans="1:4" ht="20.25">
      <c r="A18" s="2">
        <v>16</v>
      </c>
      <c r="B18" s="2" t="s">
        <v>69</v>
      </c>
      <c r="C18" s="2" t="s">
        <v>86</v>
      </c>
      <c r="D18" s="2" t="s">
        <v>51</v>
      </c>
    </row>
    <row r="19" spans="1:4" ht="20.25">
      <c r="A19" s="2">
        <v>17</v>
      </c>
      <c r="B19" s="2" t="s">
        <v>70</v>
      </c>
      <c r="C19" s="2" t="s">
        <v>87</v>
      </c>
      <c r="D19" s="2" t="s">
        <v>52</v>
      </c>
    </row>
    <row r="20" spans="1:4" ht="20.25">
      <c r="A20" s="2">
        <v>18</v>
      </c>
      <c r="B20" s="2" t="s">
        <v>71</v>
      </c>
      <c r="C20" s="2" t="s">
        <v>88</v>
      </c>
      <c r="D20" s="2" t="s">
        <v>53</v>
      </c>
    </row>
    <row r="21" spans="1:4" ht="20.25">
      <c r="A21" s="2">
        <v>19</v>
      </c>
      <c r="B21" s="2" t="s">
        <v>72</v>
      </c>
      <c r="C21" s="2" t="s">
        <v>89</v>
      </c>
      <c r="D21" s="2" t="s">
        <v>54</v>
      </c>
    </row>
    <row r="22" spans="1:4" ht="20.25">
      <c r="A22" s="2">
        <v>20</v>
      </c>
      <c r="B22" s="2" t="s">
        <v>73</v>
      </c>
      <c r="C22" s="2" t="s">
        <v>90</v>
      </c>
      <c r="D22" s="2" t="s">
        <v>55</v>
      </c>
    </row>
    <row r="23" spans="1:4" ht="20.25">
      <c r="A23" s="2">
        <v>21</v>
      </c>
      <c r="B23" s="2" t="s">
        <v>74</v>
      </c>
      <c r="C23" s="2" t="s">
        <v>91</v>
      </c>
      <c r="D23" s="2" t="s">
        <v>56</v>
      </c>
    </row>
    <row r="24" spans="1:4" ht="20.25">
      <c r="A24" s="2">
        <v>22</v>
      </c>
      <c r="B24" s="2" t="s">
        <v>75</v>
      </c>
      <c r="C24" s="2" t="s">
        <v>92</v>
      </c>
      <c r="D24" s="2" t="s">
        <v>57</v>
      </c>
    </row>
    <row r="25" spans="1:4" ht="20.25">
      <c r="A25" s="2">
        <v>23</v>
      </c>
      <c r="B25" s="2" t="s">
        <v>76</v>
      </c>
      <c r="C25" s="2" t="s">
        <v>93</v>
      </c>
      <c r="D25" s="2" t="s">
        <v>58</v>
      </c>
    </row>
    <row r="26" spans="1:4" ht="20.25">
      <c r="A26" s="2">
        <v>24</v>
      </c>
      <c r="B26" s="2" t="s">
        <v>76</v>
      </c>
      <c r="C26" s="2" t="s">
        <v>94</v>
      </c>
      <c r="D26" s="2" t="s">
        <v>59</v>
      </c>
    </row>
    <row r="27" spans="1:4" ht="20.25">
      <c r="A27" s="2">
        <v>25</v>
      </c>
      <c r="B27" s="2" t="s">
        <v>77</v>
      </c>
      <c r="C27" s="2" t="s">
        <v>95</v>
      </c>
      <c r="D27" s="2" t="s">
        <v>60</v>
      </c>
    </row>
    <row r="28" spans="1:4" ht="20.25">
      <c r="A28" s="2">
        <v>26</v>
      </c>
      <c r="B28" s="2" t="s">
        <v>78</v>
      </c>
      <c r="C28" s="2" t="s">
        <v>96</v>
      </c>
      <c r="D28" s="2" t="s">
        <v>61</v>
      </c>
    </row>
    <row r="29" spans="1:4" ht="20.25">
      <c r="A29" s="2">
        <v>27</v>
      </c>
      <c r="B29" s="2" t="s">
        <v>79</v>
      </c>
      <c r="C29" s="2" t="s">
        <v>97</v>
      </c>
      <c r="D29" s="2" t="s">
        <v>62</v>
      </c>
    </row>
    <row r="30" spans="1:4" ht="20.25">
      <c r="A30" s="2">
        <v>28</v>
      </c>
      <c r="B30" s="2" t="s">
        <v>80</v>
      </c>
      <c r="C30" s="2" t="s">
        <v>98</v>
      </c>
      <c r="D30" s="2" t="s">
        <v>63</v>
      </c>
    </row>
    <row r="31" spans="1:4" ht="20.25">
      <c r="A31" s="2">
        <v>29</v>
      </c>
      <c r="B31" s="2" t="s">
        <v>81</v>
      </c>
      <c r="C31" s="2" t="s">
        <v>99</v>
      </c>
      <c r="D31" s="2" t="s">
        <v>64</v>
      </c>
    </row>
    <row r="32" spans="1:4" ht="20.25">
      <c r="A32" s="2">
        <v>30</v>
      </c>
      <c r="B32" s="2" t="s">
        <v>82</v>
      </c>
      <c r="C32" s="2" t="s">
        <v>100</v>
      </c>
      <c r="D32" s="2" t="s">
        <v>65</v>
      </c>
    </row>
    <row r="33" spans="1:4" ht="20.25">
      <c r="A33" s="2">
        <v>31</v>
      </c>
      <c r="B33" s="2" t="s">
        <v>101</v>
      </c>
      <c r="C33" s="2" t="s">
        <v>133</v>
      </c>
      <c r="D33" s="2" t="s">
        <v>117</v>
      </c>
    </row>
    <row r="34" spans="1:4" ht="20.25">
      <c r="A34" s="2">
        <v>32</v>
      </c>
      <c r="B34" s="2" t="s">
        <v>102</v>
      </c>
      <c r="C34" s="2" t="s">
        <v>134</v>
      </c>
      <c r="D34" s="2" t="s">
        <v>118</v>
      </c>
    </row>
    <row r="35" spans="1:4" ht="20.25">
      <c r="A35" s="2">
        <v>33</v>
      </c>
      <c r="B35" s="2" t="s">
        <v>103</v>
      </c>
      <c r="C35" s="2" t="s">
        <v>135</v>
      </c>
      <c r="D35" s="2" t="s">
        <v>119</v>
      </c>
    </row>
    <row r="36" spans="1:4" ht="20.25">
      <c r="A36" s="2">
        <v>34</v>
      </c>
      <c r="B36" s="2" t="s">
        <v>104</v>
      </c>
      <c r="C36" s="2" t="s">
        <v>136</v>
      </c>
      <c r="D36" s="2" t="s">
        <v>120</v>
      </c>
    </row>
    <row r="37" spans="1:4" ht="20.25">
      <c r="A37" s="2">
        <v>35</v>
      </c>
      <c r="B37" s="2" t="s">
        <v>105</v>
      </c>
      <c r="C37" s="2" t="s">
        <v>137</v>
      </c>
      <c r="D37" s="2" t="s">
        <v>121</v>
      </c>
    </row>
    <row r="38" spans="1:4" ht="20.25">
      <c r="A38" s="2">
        <v>36</v>
      </c>
      <c r="B38" s="2" t="s">
        <v>106</v>
      </c>
      <c r="C38" s="2" t="s">
        <v>138</v>
      </c>
      <c r="D38" s="2" t="s">
        <v>122</v>
      </c>
    </row>
    <row r="39" spans="1:4" ht="20.25">
      <c r="A39" s="2">
        <v>37</v>
      </c>
      <c r="B39" s="2" t="s">
        <v>80</v>
      </c>
      <c r="C39" s="2" t="s">
        <v>139</v>
      </c>
      <c r="D39" s="2" t="s">
        <v>63</v>
      </c>
    </row>
    <row r="40" spans="1:4" ht="20.25">
      <c r="A40" s="2">
        <v>38</v>
      </c>
      <c r="B40" s="2" t="s">
        <v>107</v>
      </c>
      <c r="C40" s="2" t="s">
        <v>140</v>
      </c>
      <c r="D40" s="2" t="s">
        <v>123</v>
      </c>
    </row>
    <row r="41" spans="1:4" ht="20.25">
      <c r="A41" s="2">
        <v>39</v>
      </c>
      <c r="B41" s="2" t="s">
        <v>108</v>
      </c>
      <c r="C41" s="2" t="s">
        <v>141</v>
      </c>
      <c r="D41" s="2" t="s">
        <v>124</v>
      </c>
    </row>
    <row r="42" spans="1:4" ht="20.25">
      <c r="A42" s="2">
        <v>40</v>
      </c>
      <c r="B42" s="2" t="s">
        <v>109</v>
      </c>
      <c r="C42" s="2" t="s">
        <v>142</v>
      </c>
      <c r="D42" s="2" t="s">
        <v>125</v>
      </c>
    </row>
    <row r="43" spans="1:4" ht="20.25">
      <c r="A43" s="2">
        <v>41</v>
      </c>
      <c r="B43" s="2" t="s">
        <v>110</v>
      </c>
      <c r="C43" s="2" t="s">
        <v>143</v>
      </c>
      <c r="D43" s="2" t="s">
        <v>126</v>
      </c>
    </row>
    <row r="44" spans="1:4" ht="20.25">
      <c r="A44" s="2">
        <v>42</v>
      </c>
      <c r="B44" s="2" t="s">
        <v>111</v>
      </c>
      <c r="C44" s="2" t="s">
        <v>144</v>
      </c>
      <c r="D44" s="2" t="s">
        <v>127</v>
      </c>
    </row>
    <row r="45" spans="1:4" ht="20.25">
      <c r="A45" s="2">
        <v>43</v>
      </c>
      <c r="B45" s="2" t="s">
        <v>112</v>
      </c>
      <c r="C45" s="2" t="s">
        <v>145</v>
      </c>
      <c r="D45" s="2" t="s">
        <v>128</v>
      </c>
    </row>
    <row r="46" spans="1:4" ht="20.25">
      <c r="A46" s="2">
        <v>44</v>
      </c>
      <c r="B46" s="2" t="s">
        <v>113</v>
      </c>
      <c r="C46" s="2" t="s">
        <v>146</v>
      </c>
      <c r="D46" s="2" t="s">
        <v>129</v>
      </c>
    </row>
    <row r="47" spans="1:4" ht="20.25">
      <c r="A47" s="2">
        <v>45</v>
      </c>
      <c r="B47" s="2" t="s">
        <v>114</v>
      </c>
      <c r="C47" s="2" t="s">
        <v>147</v>
      </c>
      <c r="D47" s="2" t="s">
        <v>130</v>
      </c>
    </row>
    <row r="48" spans="1:4" ht="20.25">
      <c r="A48" s="2">
        <v>46</v>
      </c>
      <c r="B48" s="2" t="s">
        <v>115</v>
      </c>
      <c r="C48" s="2" t="s">
        <v>148</v>
      </c>
      <c r="D48" s="2" t="s">
        <v>131</v>
      </c>
    </row>
    <row r="49" spans="1:4" ht="20.25">
      <c r="A49" s="2">
        <v>47</v>
      </c>
      <c r="B49" s="2" t="s">
        <v>113</v>
      </c>
      <c r="C49" s="2" t="s">
        <v>149</v>
      </c>
      <c r="D49" s="2" t="s">
        <v>132</v>
      </c>
    </row>
    <row r="50" spans="1:4" ht="20.25">
      <c r="A50" s="2">
        <v>48</v>
      </c>
      <c r="B50" s="2" t="s">
        <v>116</v>
      </c>
      <c r="C50" s="2" t="s">
        <v>150</v>
      </c>
      <c r="D50" s="2" t="s">
        <v>116</v>
      </c>
    </row>
    <row r="51" spans="1:4" ht="20.25">
      <c r="A51" s="2">
        <v>49</v>
      </c>
      <c r="B51" s="2" t="s">
        <v>151</v>
      </c>
      <c r="C51" s="2" t="s">
        <v>179</v>
      </c>
      <c r="D51" s="2" t="s">
        <v>165</v>
      </c>
    </row>
    <row r="52" spans="1:4" ht="20.25">
      <c r="A52" s="2">
        <v>50</v>
      </c>
      <c r="B52" s="2" t="s">
        <v>152</v>
      </c>
      <c r="C52" s="2" t="s">
        <v>180</v>
      </c>
      <c r="D52" s="2" t="s">
        <v>166</v>
      </c>
    </row>
    <row r="53" spans="1:4" ht="20.25">
      <c r="A53" s="2">
        <v>51</v>
      </c>
      <c r="B53" s="2" t="s">
        <v>153</v>
      </c>
      <c r="C53" s="2" t="s">
        <v>181</v>
      </c>
      <c r="D53" s="2" t="s">
        <v>167</v>
      </c>
    </row>
    <row r="54" spans="1:4" ht="20.25">
      <c r="A54" s="2">
        <v>52</v>
      </c>
      <c r="B54" s="2" t="s">
        <v>20</v>
      </c>
      <c r="C54" s="2" t="s">
        <v>182</v>
      </c>
      <c r="D54" s="2" t="s">
        <v>32</v>
      </c>
    </row>
    <row r="55" spans="1:4" ht="20.25">
      <c r="A55" s="2">
        <v>53</v>
      </c>
      <c r="B55" s="2" t="s">
        <v>154</v>
      </c>
      <c r="C55" s="2" t="s">
        <v>183</v>
      </c>
      <c r="D55" s="2" t="s">
        <v>168</v>
      </c>
    </row>
    <row r="56" spans="1:4" ht="20.25">
      <c r="A56" s="2">
        <v>54</v>
      </c>
      <c r="B56" s="2" t="s">
        <v>66</v>
      </c>
      <c r="C56" s="2" t="s">
        <v>184</v>
      </c>
      <c r="D56" s="2" t="s">
        <v>48</v>
      </c>
    </row>
    <row r="57" spans="1:4" ht="20.25">
      <c r="A57" s="2">
        <v>55</v>
      </c>
      <c r="B57" s="2" t="s">
        <v>155</v>
      </c>
      <c r="C57" s="2" t="s">
        <v>185</v>
      </c>
      <c r="D57" s="2" t="s">
        <v>169</v>
      </c>
    </row>
    <row r="58" spans="1:4" ht="20.25">
      <c r="A58" s="2">
        <v>56</v>
      </c>
      <c r="B58" s="2" t="s">
        <v>156</v>
      </c>
      <c r="C58" s="2" t="s">
        <v>186</v>
      </c>
      <c r="D58" s="2" t="s">
        <v>170</v>
      </c>
    </row>
    <row r="59" spans="1:4" ht="20.25">
      <c r="A59" s="2">
        <v>57</v>
      </c>
      <c r="B59" s="2" t="s">
        <v>157</v>
      </c>
      <c r="C59" s="2" t="s">
        <v>187</v>
      </c>
      <c r="D59" s="2" t="s">
        <v>171</v>
      </c>
    </row>
    <row r="60" spans="1:4" ht="20.25">
      <c r="A60" s="2">
        <v>58</v>
      </c>
      <c r="B60" s="2" t="s">
        <v>158</v>
      </c>
      <c r="C60" s="2" t="s">
        <v>188</v>
      </c>
      <c r="D60" s="2" t="s">
        <v>172</v>
      </c>
    </row>
    <row r="61" spans="1:4" ht="20.25">
      <c r="A61" s="2">
        <v>59</v>
      </c>
      <c r="B61" s="2" t="s">
        <v>159</v>
      </c>
      <c r="C61" s="2" t="s">
        <v>189</v>
      </c>
      <c r="D61" s="2" t="s">
        <v>173</v>
      </c>
    </row>
    <row r="62" spans="1:4" ht="20.25">
      <c r="A62" s="2">
        <v>60</v>
      </c>
      <c r="B62" s="2" t="s">
        <v>160</v>
      </c>
      <c r="C62" s="2" t="s">
        <v>190</v>
      </c>
      <c r="D62" s="2" t="s">
        <v>174</v>
      </c>
    </row>
    <row r="63" spans="1:4" ht="20.25">
      <c r="A63" s="2">
        <v>61</v>
      </c>
      <c r="B63" s="2" t="s">
        <v>161</v>
      </c>
      <c r="C63" s="2" t="s">
        <v>191</v>
      </c>
      <c r="D63" s="2" t="s">
        <v>175</v>
      </c>
    </row>
    <row r="64" spans="1:4" ht="20.25">
      <c r="A64" s="2">
        <v>62</v>
      </c>
      <c r="B64" s="2" t="s">
        <v>162</v>
      </c>
      <c r="C64" s="2" t="s">
        <v>192</v>
      </c>
      <c r="D64" s="2" t="s">
        <v>176</v>
      </c>
    </row>
    <row r="65" spans="1:4" ht="20.25">
      <c r="A65" s="2">
        <v>63</v>
      </c>
      <c r="B65" s="2" t="s">
        <v>163</v>
      </c>
      <c r="C65" s="2" t="s">
        <v>193</v>
      </c>
      <c r="D65" s="2" t="s">
        <v>177</v>
      </c>
    </row>
    <row r="66" spans="1:4" ht="20.25">
      <c r="A66" s="2">
        <v>64</v>
      </c>
      <c r="B66" s="2" t="s">
        <v>164</v>
      </c>
      <c r="C66" s="2" t="s">
        <v>194</v>
      </c>
      <c r="D66" s="2" t="s">
        <v>178</v>
      </c>
    </row>
    <row r="67" spans="1:4" ht="20.25">
      <c r="A67" s="2">
        <v>65</v>
      </c>
      <c r="B67" s="2" t="s">
        <v>195</v>
      </c>
      <c r="C67" s="2" t="s">
        <v>209</v>
      </c>
      <c r="D67" s="2" t="s">
        <v>202</v>
      </c>
    </row>
    <row r="68" spans="1:4" ht="20.25">
      <c r="A68" s="2">
        <v>66</v>
      </c>
      <c r="B68" s="2" t="s">
        <v>196</v>
      </c>
      <c r="C68" s="2" t="s">
        <v>210</v>
      </c>
      <c r="D68" s="2" t="s">
        <v>203</v>
      </c>
    </row>
    <row r="69" spans="1:4" ht="20.25">
      <c r="A69" s="2">
        <v>67</v>
      </c>
      <c r="B69" s="2" t="s">
        <v>197</v>
      </c>
      <c r="C69" s="2" t="s">
        <v>211</v>
      </c>
      <c r="D69" s="2" t="s">
        <v>204</v>
      </c>
    </row>
    <row r="70" spans="1:4" ht="20.25">
      <c r="A70" s="2">
        <v>68</v>
      </c>
      <c r="B70" s="2" t="s">
        <v>198</v>
      </c>
      <c r="C70" s="2" t="s">
        <v>198</v>
      </c>
      <c r="D70" s="2" t="s">
        <v>205</v>
      </c>
    </row>
    <row r="71" spans="1:4" ht="20.25">
      <c r="A71" s="2">
        <v>69</v>
      </c>
      <c r="B71" s="2" t="s">
        <v>199</v>
      </c>
      <c r="C71" s="2" t="s">
        <v>212</v>
      </c>
      <c r="D71" s="2" t="s">
        <v>206</v>
      </c>
    </row>
    <row r="72" spans="1:4" ht="20.25">
      <c r="A72" s="2">
        <v>70</v>
      </c>
      <c r="B72" s="2" t="s">
        <v>200</v>
      </c>
      <c r="C72" s="2" t="s">
        <v>200</v>
      </c>
      <c r="D72" s="2" t="s">
        <v>207</v>
      </c>
    </row>
    <row r="73" spans="1:4" ht="20.25">
      <c r="A73" s="2">
        <v>71</v>
      </c>
      <c r="B73" s="2" t="s">
        <v>201</v>
      </c>
      <c r="C73" s="2" t="s">
        <v>213</v>
      </c>
      <c r="D73" s="2" t="s">
        <v>208</v>
      </c>
    </row>
    <row r="74" spans="1:4" ht="20.25">
      <c r="A74" s="2">
        <v>72</v>
      </c>
      <c r="B74" s="2" t="s">
        <v>214</v>
      </c>
      <c r="C74" s="2" t="s">
        <v>241</v>
      </c>
      <c r="D74" s="2" t="s">
        <v>228</v>
      </c>
    </row>
    <row r="75" spans="1:4" ht="20.25">
      <c r="A75" s="2">
        <v>73</v>
      </c>
      <c r="B75" s="2" t="s">
        <v>215</v>
      </c>
      <c r="C75" s="2" t="s">
        <v>242</v>
      </c>
      <c r="D75" s="2" t="s">
        <v>215</v>
      </c>
    </row>
    <row r="76" spans="1:4" ht="20.25">
      <c r="A76" s="2">
        <v>74</v>
      </c>
      <c r="B76" s="2" t="s">
        <v>216</v>
      </c>
      <c r="C76" s="2" t="s">
        <v>243</v>
      </c>
      <c r="D76" s="2" t="s">
        <v>229</v>
      </c>
    </row>
    <row r="77" spans="1:4" ht="20.25">
      <c r="A77" s="2">
        <v>75</v>
      </c>
      <c r="B77" s="2" t="s">
        <v>217</v>
      </c>
      <c r="C77" s="2" t="s">
        <v>244</v>
      </c>
      <c r="D77" s="2" t="s">
        <v>230</v>
      </c>
    </row>
    <row r="78" spans="1:4" ht="20.25">
      <c r="A78" s="2">
        <v>76</v>
      </c>
      <c r="B78" s="2" t="s">
        <v>218</v>
      </c>
      <c r="C78" s="2" t="s">
        <v>245</v>
      </c>
      <c r="D78" s="2" t="s">
        <v>231</v>
      </c>
    </row>
    <row r="79" spans="1:4" ht="20.25">
      <c r="A79" s="2">
        <v>77</v>
      </c>
      <c r="B79" s="2" t="s">
        <v>219</v>
      </c>
      <c r="C79" s="2" t="s">
        <v>246</v>
      </c>
      <c r="D79" s="2" t="s">
        <v>232</v>
      </c>
    </row>
    <row r="80" spans="1:4" ht="20.25">
      <c r="A80" s="2">
        <v>78</v>
      </c>
      <c r="B80" s="2" t="s">
        <v>220</v>
      </c>
      <c r="C80" s="2" t="s">
        <v>247</v>
      </c>
      <c r="D80" s="2" t="s">
        <v>233</v>
      </c>
    </row>
    <row r="81" spans="1:4" ht="20.25">
      <c r="A81" s="2">
        <v>79</v>
      </c>
      <c r="B81" s="2" t="s">
        <v>221</v>
      </c>
      <c r="C81" s="2" t="s">
        <v>248</v>
      </c>
      <c r="D81" s="2" t="s">
        <v>234</v>
      </c>
    </row>
    <row r="82" spans="1:4" ht="20.25">
      <c r="A82" s="2">
        <v>80</v>
      </c>
      <c r="B82" s="2" t="s">
        <v>222</v>
      </c>
      <c r="C82" s="2" t="s">
        <v>249</v>
      </c>
      <c r="D82" s="2" t="s">
        <v>235</v>
      </c>
    </row>
    <row r="83" spans="1:4" ht="20.25">
      <c r="A83" s="2">
        <v>81</v>
      </c>
      <c r="B83" s="2" t="s">
        <v>223</v>
      </c>
      <c r="C83" s="2" t="s">
        <v>250</v>
      </c>
      <c r="D83" s="2" t="s">
        <v>236</v>
      </c>
    </row>
    <row r="84" spans="1:4" ht="20.25">
      <c r="A84" s="2">
        <v>82</v>
      </c>
      <c r="B84" s="2" t="s">
        <v>224</v>
      </c>
      <c r="C84" s="2" t="s">
        <v>251</v>
      </c>
      <c r="D84" s="2" t="s">
        <v>237</v>
      </c>
    </row>
    <row r="85" spans="1:4" ht="20.25">
      <c r="A85" s="2">
        <v>83</v>
      </c>
      <c r="B85" s="2" t="s">
        <v>225</v>
      </c>
      <c r="C85" s="2" t="s">
        <v>252</v>
      </c>
      <c r="D85" s="2" t="s">
        <v>238</v>
      </c>
    </row>
    <row r="86" spans="1:4" ht="20.25">
      <c r="A86" s="2">
        <v>84</v>
      </c>
      <c r="B86" s="2" t="s">
        <v>226</v>
      </c>
      <c r="C86" s="2" t="s">
        <v>253</v>
      </c>
      <c r="D86" s="2" t="s">
        <v>239</v>
      </c>
    </row>
    <row r="87" spans="1:4" ht="20.25">
      <c r="A87" s="2">
        <v>85</v>
      </c>
      <c r="B87" s="2" t="s">
        <v>227</v>
      </c>
      <c r="C87" s="2" t="s">
        <v>254</v>
      </c>
      <c r="D87" s="2" t="s">
        <v>240</v>
      </c>
    </row>
    <row r="88" spans="1:4" ht="20.25">
      <c r="A88" s="2">
        <v>86</v>
      </c>
      <c r="B88" s="2" t="s">
        <v>255</v>
      </c>
      <c r="C88" s="2" t="s">
        <v>287</v>
      </c>
      <c r="D88" s="2" t="s">
        <v>271</v>
      </c>
    </row>
    <row r="89" spans="1:4" ht="20.25">
      <c r="A89" s="2">
        <v>87</v>
      </c>
      <c r="B89" s="2" t="s">
        <v>256</v>
      </c>
      <c r="C89" s="2" t="s">
        <v>288</v>
      </c>
      <c r="D89" s="2" t="s">
        <v>272</v>
      </c>
    </row>
    <row r="90" spans="1:4" ht="20.25">
      <c r="A90" s="2">
        <v>88</v>
      </c>
      <c r="B90" s="2" t="s">
        <v>257</v>
      </c>
      <c r="C90" s="2" t="s">
        <v>289</v>
      </c>
      <c r="D90" s="2" t="s">
        <v>273</v>
      </c>
    </row>
    <row r="91" spans="1:4" ht="20.25">
      <c r="A91" s="2">
        <v>89</v>
      </c>
      <c r="B91" s="2" t="s">
        <v>258</v>
      </c>
      <c r="C91" s="2" t="s">
        <v>290</v>
      </c>
      <c r="D91" s="2" t="s">
        <v>274</v>
      </c>
    </row>
    <row r="92" spans="1:4" ht="20.25">
      <c r="A92" s="2">
        <v>90</v>
      </c>
      <c r="B92" s="2" t="s">
        <v>259</v>
      </c>
      <c r="C92" s="2" t="s">
        <v>291</v>
      </c>
      <c r="D92" s="2" t="s">
        <v>275</v>
      </c>
    </row>
    <row r="93" spans="1:4" ht="20.25">
      <c r="A93" s="2">
        <v>91</v>
      </c>
      <c r="B93" s="2" t="s">
        <v>260</v>
      </c>
      <c r="C93" s="2" t="s">
        <v>292</v>
      </c>
      <c r="D93" s="2" t="s">
        <v>276</v>
      </c>
    </row>
    <row r="94" spans="1:4" ht="20.25">
      <c r="A94" s="2">
        <v>92</v>
      </c>
      <c r="B94" s="2" t="s">
        <v>261</v>
      </c>
      <c r="C94" s="2" t="s">
        <v>261</v>
      </c>
      <c r="D94" s="2" t="s">
        <v>277</v>
      </c>
    </row>
    <row r="95" spans="1:4" ht="20.25">
      <c r="A95" s="2">
        <v>93</v>
      </c>
      <c r="B95" s="2" t="s">
        <v>262</v>
      </c>
      <c r="C95" s="2" t="s">
        <v>293</v>
      </c>
      <c r="D95" s="2" t="s">
        <v>278</v>
      </c>
    </row>
    <row r="96" spans="1:4" ht="20.25">
      <c r="A96" s="2">
        <v>94</v>
      </c>
      <c r="B96" s="2" t="s">
        <v>263</v>
      </c>
      <c r="C96" s="2" t="s">
        <v>294</v>
      </c>
      <c r="D96" s="2" t="s">
        <v>279</v>
      </c>
    </row>
    <row r="97" spans="1:4" ht="20.25">
      <c r="A97" s="2">
        <v>95</v>
      </c>
      <c r="B97" s="2" t="s">
        <v>264</v>
      </c>
      <c r="C97" s="2" t="s">
        <v>295</v>
      </c>
      <c r="D97" s="2" t="s">
        <v>280</v>
      </c>
    </row>
    <row r="98" spans="1:4" ht="20.25">
      <c r="A98" s="2">
        <v>96</v>
      </c>
      <c r="B98" s="2" t="s">
        <v>265</v>
      </c>
      <c r="C98" s="2" t="s">
        <v>296</v>
      </c>
      <c r="D98" s="2" t="s">
        <v>281</v>
      </c>
    </row>
    <row r="99" spans="1:4" ht="20.25">
      <c r="A99" s="2">
        <v>97</v>
      </c>
      <c r="B99" s="2" t="s">
        <v>266</v>
      </c>
      <c r="C99" s="2" t="s">
        <v>297</v>
      </c>
      <c r="D99" s="2" t="s">
        <v>282</v>
      </c>
    </row>
    <row r="100" spans="1:4" ht="20.25">
      <c r="A100" s="2">
        <v>98</v>
      </c>
      <c r="B100" s="2" t="s">
        <v>267</v>
      </c>
      <c r="C100" s="2" t="s">
        <v>298</v>
      </c>
      <c r="D100" s="2" t="s">
        <v>283</v>
      </c>
    </row>
    <row r="101" spans="1:4" ht="20.25">
      <c r="A101" s="2">
        <v>99</v>
      </c>
      <c r="B101" s="2" t="s">
        <v>268</v>
      </c>
      <c r="C101" s="2" t="s">
        <v>299</v>
      </c>
      <c r="D101" s="2" t="s">
        <v>284</v>
      </c>
    </row>
    <row r="102" spans="1:4" ht="20.25">
      <c r="A102" s="2">
        <v>100</v>
      </c>
      <c r="B102" s="2" t="s">
        <v>269</v>
      </c>
      <c r="C102" s="2" t="s">
        <v>299</v>
      </c>
      <c r="D102" s="2" t="s">
        <v>285</v>
      </c>
    </row>
    <row r="103" spans="1:4" ht="20.25">
      <c r="A103" s="2">
        <v>101</v>
      </c>
      <c r="B103" s="2" t="s">
        <v>270</v>
      </c>
      <c r="C103" s="2" t="s">
        <v>300</v>
      </c>
      <c r="D103" s="2" t="s">
        <v>286</v>
      </c>
    </row>
    <row r="104" spans="1:4" ht="20.25">
      <c r="A104" s="2">
        <v>102</v>
      </c>
      <c r="B104" s="2" t="s">
        <v>22</v>
      </c>
      <c r="C104" s="2" t="s">
        <v>301</v>
      </c>
      <c r="D104" s="2" t="s">
        <v>34</v>
      </c>
    </row>
    <row r="105" spans="1:4" ht="40.5">
      <c r="A105" s="2">
        <v>103</v>
      </c>
      <c r="B105" s="2" t="s">
        <v>302</v>
      </c>
      <c r="C105" s="2" t="s">
        <v>303</v>
      </c>
      <c r="D105" s="2" t="s">
        <v>304</v>
      </c>
    </row>
    <row r="106" spans="1:4" ht="20.25">
      <c r="A106" s="2">
        <v>104</v>
      </c>
      <c r="B106" s="2" t="s">
        <v>306</v>
      </c>
      <c r="C106" s="2" t="s">
        <v>305</v>
      </c>
      <c r="D106" s="2" t="s">
        <v>307</v>
      </c>
    </row>
    <row r="107" spans="1:4" ht="20.25">
      <c r="A107" s="2"/>
      <c r="B107" s="2"/>
      <c r="C107" s="2"/>
      <c r="D107" s="2"/>
    </row>
    <row r="108" spans="1:4" ht="20.25">
      <c r="A108" s="2"/>
      <c r="B108" s="2"/>
      <c r="C108" s="2"/>
      <c r="D108" s="2"/>
    </row>
    <row r="109" spans="1:4" ht="20.25">
      <c r="A109" s="2"/>
      <c r="B109" s="2"/>
      <c r="C109" s="2"/>
      <c r="D109" s="2"/>
    </row>
    <row r="110" spans="1:4" ht="20.25">
      <c r="A110" s="2"/>
      <c r="B110" s="2"/>
      <c r="C110" s="2"/>
      <c r="D110" s="2"/>
    </row>
    <row r="111" spans="1:4" ht="20.25">
      <c r="A111" s="2"/>
      <c r="B111" s="2"/>
      <c r="C111" s="2"/>
      <c r="D111" s="2"/>
    </row>
    <row r="112" spans="1:4" ht="20.25">
      <c r="A112" s="2"/>
      <c r="B112" s="2"/>
      <c r="C112" s="2"/>
      <c r="D112" s="2"/>
    </row>
    <row r="113" spans="1:4" ht="20.25">
      <c r="A113" s="2"/>
      <c r="B113" s="2"/>
      <c r="C113" s="2"/>
      <c r="D113" s="2"/>
    </row>
    <row r="114" spans="1:4" ht="20.25">
      <c r="A114" s="2"/>
      <c r="B114" s="2"/>
      <c r="C114" s="2"/>
      <c r="D114" s="2"/>
    </row>
    <row r="115" spans="1:4" ht="20.25">
      <c r="A115" s="2"/>
      <c r="B115" s="2"/>
      <c r="C115" s="2"/>
      <c r="D115" s="2"/>
    </row>
    <row r="116" spans="1:4" ht="20.25">
      <c r="A116" s="2"/>
      <c r="B116" s="2"/>
      <c r="C116" s="2"/>
      <c r="D116" s="2"/>
    </row>
    <row r="117" spans="1:4" ht="20.25">
      <c r="A117" s="2"/>
      <c r="B117" s="2"/>
      <c r="C117" s="2"/>
      <c r="D117" s="2"/>
    </row>
    <row r="118" spans="1:4" ht="20.25">
      <c r="A118" s="2"/>
      <c r="B118" s="2"/>
      <c r="C118" s="2"/>
      <c r="D118" s="2"/>
    </row>
    <row r="119" spans="1:4" ht="20.25">
      <c r="A119" s="2"/>
      <c r="B119" s="2"/>
      <c r="C119" s="2"/>
      <c r="D119" s="2"/>
    </row>
    <row r="120" spans="1:4" ht="20.25">
      <c r="A120" s="2"/>
      <c r="B120" s="2"/>
      <c r="C120" s="2"/>
      <c r="D120" s="2"/>
    </row>
    <row r="121" spans="1:4" ht="20.25">
      <c r="A121" s="2"/>
      <c r="B121" s="2"/>
      <c r="C121" s="2"/>
      <c r="D121" s="2"/>
    </row>
    <row r="122" spans="1:4" ht="20.25">
      <c r="A122" s="2"/>
      <c r="B122" s="2"/>
      <c r="C122" s="2"/>
      <c r="D122" s="2"/>
    </row>
    <row r="123" spans="1:4" ht="20.25">
      <c r="A123" s="2"/>
      <c r="B123" s="2"/>
      <c r="C123" s="2"/>
      <c r="D123" s="2"/>
    </row>
    <row r="124" spans="1:4" ht="20.25">
      <c r="A124" s="2"/>
      <c r="B124" s="2"/>
      <c r="C124" s="2"/>
      <c r="D124" s="2"/>
    </row>
    <row r="125" spans="1:4" ht="20.25">
      <c r="A125" s="2"/>
      <c r="B125" s="2"/>
      <c r="C125" s="2"/>
      <c r="D125" s="2"/>
    </row>
    <row r="126" spans="1:4" ht="20.25">
      <c r="A126" s="2"/>
      <c r="B126" s="2"/>
      <c r="C126" s="2"/>
      <c r="D126" s="2"/>
    </row>
    <row r="127" spans="1:4" ht="20.25">
      <c r="A127" s="2"/>
      <c r="B127" s="2"/>
      <c r="C127" s="2"/>
      <c r="D127" s="2"/>
    </row>
    <row r="128" spans="1:4" ht="20.25">
      <c r="A128" s="2"/>
      <c r="B128" s="2"/>
      <c r="C128" s="2"/>
      <c r="D128" s="2"/>
    </row>
    <row r="129" spans="1:4" ht="20.25">
      <c r="A129" s="2"/>
      <c r="B129" s="2"/>
      <c r="C129" s="2"/>
      <c r="D129" s="2"/>
    </row>
    <row r="130" spans="1:4" ht="20.25">
      <c r="A130" s="2"/>
      <c r="B130" s="2"/>
      <c r="C130" s="2"/>
      <c r="D130" s="2"/>
    </row>
    <row r="131" spans="1:4" ht="20.25">
      <c r="A131" s="2"/>
      <c r="B131" s="2"/>
      <c r="C131" s="2"/>
      <c r="D131" s="2"/>
    </row>
    <row r="132" spans="1:4" ht="20.25">
      <c r="A132" s="2"/>
      <c r="B132" s="2"/>
      <c r="C132" s="2"/>
      <c r="D132" s="2"/>
    </row>
    <row r="133" spans="1:4" ht="20.25">
      <c r="A133" s="2"/>
      <c r="B133" s="2"/>
      <c r="C133" s="2"/>
      <c r="D133" s="2"/>
    </row>
    <row r="134" spans="1:4" ht="20.25">
      <c r="A134" s="2"/>
      <c r="B134" s="2"/>
      <c r="C134" s="2"/>
      <c r="D134" s="2"/>
    </row>
    <row r="135" spans="1:4" ht="20.25">
      <c r="A135" s="2"/>
      <c r="B135" s="2"/>
      <c r="C135" s="2"/>
      <c r="D135" s="2"/>
    </row>
    <row r="136" spans="1:4" ht="20.25">
      <c r="A136" s="2"/>
      <c r="B136" s="2"/>
      <c r="C136" s="2"/>
      <c r="D136" s="2"/>
    </row>
    <row r="137" spans="1:4" ht="20.25">
      <c r="A137" s="2"/>
      <c r="B137" s="2"/>
      <c r="C137" s="2"/>
      <c r="D137" s="2"/>
    </row>
    <row r="138" spans="1:4" ht="20.25">
      <c r="A138" s="2"/>
      <c r="B138" s="2"/>
      <c r="C138" s="2"/>
      <c r="D138" s="2"/>
    </row>
    <row r="139" spans="1:4" ht="20.25">
      <c r="A139" s="2"/>
      <c r="B139" s="2"/>
      <c r="C139" s="2"/>
      <c r="D139" s="2"/>
    </row>
    <row r="140" spans="1:4" ht="20.25">
      <c r="A140" s="2"/>
      <c r="B140" s="2"/>
      <c r="C140" s="2"/>
      <c r="D140" s="2"/>
    </row>
    <row r="141" spans="1:4" ht="20.25">
      <c r="A141" s="2"/>
      <c r="B141" s="2"/>
      <c r="C141" s="2"/>
      <c r="D141" s="2"/>
    </row>
    <row r="142" spans="1:4" ht="20.25">
      <c r="A142" s="2"/>
      <c r="B142" s="2"/>
      <c r="C142" s="2"/>
      <c r="D142" s="2"/>
    </row>
    <row r="143" spans="1:4" ht="20.25">
      <c r="A143" s="2"/>
      <c r="B143" s="2"/>
      <c r="C143" s="2"/>
      <c r="D143" s="2"/>
    </row>
    <row r="144" spans="1:4" ht="20.25">
      <c r="A144" s="2"/>
      <c r="B144" s="2"/>
      <c r="C144" s="2"/>
      <c r="D144" s="2"/>
    </row>
    <row r="145" spans="1:4" ht="20.25">
      <c r="A145" s="2"/>
      <c r="B145" s="2"/>
      <c r="C145" s="2"/>
      <c r="D145" s="2"/>
    </row>
    <row r="146" spans="1:4" ht="20.25">
      <c r="A146" s="2"/>
      <c r="B146" s="2"/>
      <c r="C146" s="2"/>
      <c r="D146" s="2"/>
    </row>
    <row r="147" spans="1:4" ht="20.25">
      <c r="A147" s="2"/>
      <c r="B147" s="2"/>
      <c r="C147" s="2"/>
      <c r="D147" s="2"/>
    </row>
    <row r="148" spans="1:4" ht="20.25">
      <c r="A148" s="2"/>
      <c r="B148" s="2"/>
      <c r="C148" s="2"/>
      <c r="D148" s="2"/>
    </row>
    <row r="149" spans="1:4" ht="20.25">
      <c r="A149" s="2"/>
      <c r="B149" s="2"/>
      <c r="C149" s="2"/>
      <c r="D149" s="2"/>
    </row>
    <row r="150" spans="1:4" ht="20.25">
      <c r="A150" s="2"/>
      <c r="B150" s="2"/>
      <c r="C150" s="2"/>
      <c r="D150" s="2"/>
    </row>
    <row r="151" spans="1:4" ht="20.25">
      <c r="A151" s="2"/>
      <c r="B151" s="2"/>
      <c r="C151" s="2"/>
      <c r="D151" s="2"/>
    </row>
    <row r="152" spans="1:4" ht="20.25">
      <c r="A152" s="2"/>
      <c r="B152" s="2"/>
      <c r="C152" s="2"/>
      <c r="D152" s="2"/>
    </row>
    <row r="153" spans="1:4" ht="20.25">
      <c r="A153" s="2"/>
      <c r="B153" s="2"/>
      <c r="C153" s="2"/>
      <c r="D153" s="2"/>
    </row>
    <row r="154" spans="1:4" ht="20.25">
      <c r="A154" s="2"/>
      <c r="B154" s="2"/>
      <c r="C154" s="2"/>
      <c r="D154" s="2"/>
    </row>
    <row r="155" spans="1:4" ht="20.25">
      <c r="A155" s="2"/>
      <c r="B155" s="2"/>
      <c r="C155" s="2"/>
      <c r="D155" s="2"/>
    </row>
    <row r="156" spans="1:4" ht="20.25">
      <c r="A156" s="2"/>
      <c r="B156" s="2"/>
      <c r="C156" s="2"/>
      <c r="D156" s="2"/>
    </row>
    <row r="157" spans="1:4" ht="20.25">
      <c r="A157" s="2"/>
      <c r="B157" s="2"/>
      <c r="C157" s="2"/>
      <c r="D157" s="2"/>
    </row>
    <row r="158" spans="1:4" ht="20.25">
      <c r="A158" s="2"/>
      <c r="B158" s="2"/>
      <c r="C158" s="2"/>
      <c r="D158" s="2"/>
    </row>
    <row r="159" spans="1:4" ht="20.25">
      <c r="A159" s="2"/>
      <c r="B159" s="2"/>
      <c r="C159" s="2"/>
      <c r="D159" s="2"/>
    </row>
    <row r="160" spans="1:4" ht="20.25">
      <c r="A160" s="2"/>
      <c r="B160" s="2"/>
      <c r="C160" s="2"/>
      <c r="D160" s="2"/>
    </row>
    <row r="161" spans="1:4" ht="20.25">
      <c r="A161" s="2"/>
      <c r="B161" s="2"/>
      <c r="C161" s="2"/>
      <c r="D161" s="2"/>
    </row>
    <row r="162" spans="1:4" ht="20.25">
      <c r="A162" s="2"/>
      <c r="B162" s="2"/>
      <c r="C162" s="2"/>
      <c r="D162" s="2"/>
    </row>
    <row r="163" spans="1:4" ht="20.25">
      <c r="A163" s="2"/>
      <c r="B163" s="2"/>
      <c r="C163" s="2"/>
      <c r="D163" s="2"/>
    </row>
    <row r="164" spans="1:4" ht="20.25">
      <c r="A164" s="2"/>
      <c r="B164" s="2"/>
      <c r="C164" s="2"/>
      <c r="D164" s="2"/>
    </row>
    <row r="165" spans="1:4" ht="20.25">
      <c r="A165" s="2"/>
      <c r="B165" s="2"/>
      <c r="C165" s="2"/>
      <c r="D165" s="2"/>
    </row>
    <row r="166" spans="1:4" ht="20.25">
      <c r="A166" s="2"/>
      <c r="B166" s="2"/>
      <c r="C166" s="2"/>
      <c r="D166" s="2"/>
    </row>
    <row r="167" spans="1:4" ht="20.25">
      <c r="A167" s="2"/>
      <c r="B167" s="2"/>
      <c r="C167" s="2"/>
      <c r="D167" s="2"/>
    </row>
    <row r="168" spans="1:4" ht="20.25">
      <c r="A168" s="2"/>
      <c r="B168" s="2"/>
      <c r="C168" s="2"/>
      <c r="D168" s="2"/>
    </row>
    <row r="169" spans="1:4" ht="20.25">
      <c r="A169" s="2"/>
      <c r="B169" s="2"/>
      <c r="C169" s="2"/>
      <c r="D169" s="2"/>
    </row>
    <row r="170" spans="1:4" ht="20.25">
      <c r="A170" s="2"/>
      <c r="B170" s="2"/>
      <c r="C170" s="2"/>
      <c r="D170" s="2"/>
    </row>
    <row r="171" spans="1:4" ht="20.25">
      <c r="A171" s="2"/>
      <c r="B171" s="2"/>
      <c r="C171" s="2"/>
      <c r="D171" s="2"/>
    </row>
    <row r="172" spans="1:4" ht="20.25">
      <c r="A172" s="2"/>
      <c r="B172" s="2"/>
      <c r="C172" s="2"/>
      <c r="D172" s="2"/>
    </row>
    <row r="173" spans="1:4" ht="20.25">
      <c r="A173" s="2"/>
      <c r="B173" s="2"/>
      <c r="C173" s="2"/>
      <c r="D173" s="2"/>
    </row>
    <row r="174" spans="1:4" ht="20.25">
      <c r="A174" s="2"/>
      <c r="B174" s="2"/>
      <c r="C174" s="2"/>
      <c r="D174" s="2"/>
    </row>
    <row r="175" spans="1:4" ht="20.25">
      <c r="A175" s="2"/>
      <c r="B175" s="2"/>
      <c r="C175" s="3"/>
      <c r="D175" s="2"/>
    </row>
    <row r="176" spans="1:4" ht="20.25">
      <c r="A176" s="2"/>
      <c r="B176" s="2"/>
      <c r="C176" s="2"/>
      <c r="D176" s="2"/>
    </row>
    <row r="177" spans="1:4" ht="20.25">
      <c r="A177" s="2"/>
      <c r="B177" s="2"/>
      <c r="C177" s="2"/>
      <c r="D177" s="2"/>
    </row>
    <row r="178" spans="1:4" ht="20.25">
      <c r="A178" s="2"/>
      <c r="B178" s="2"/>
      <c r="C178" s="2"/>
      <c r="D178" s="1"/>
    </row>
    <row r="179" spans="1:4" ht="20.25">
      <c r="A179" s="2"/>
      <c r="B179" s="2"/>
      <c r="C179" s="2"/>
      <c r="D179" s="2"/>
    </row>
    <row r="180" spans="1:4" ht="20.25">
      <c r="A180" s="2"/>
      <c r="B180" s="2"/>
      <c r="C180" s="2"/>
      <c r="D180" s="2"/>
    </row>
    <row r="181" spans="1:4" ht="20.25">
      <c r="A181" s="2"/>
      <c r="B181" s="2"/>
      <c r="C181" s="2"/>
      <c r="D181" s="1"/>
    </row>
    <row r="182" spans="1:4" ht="20.25">
      <c r="A182" s="2"/>
      <c r="B182" s="2"/>
      <c r="C182" s="2"/>
      <c r="D182" s="2"/>
    </row>
    <row r="183" spans="1:4" ht="20.25">
      <c r="A183" s="2"/>
      <c r="B183" s="2"/>
      <c r="C183" s="2"/>
      <c r="D183" s="2"/>
    </row>
    <row r="184" spans="1:4" ht="20.25">
      <c r="A184" s="2"/>
      <c r="B184" s="2"/>
      <c r="C184" s="2"/>
      <c r="D184" s="2"/>
    </row>
    <row r="185" spans="1:4" ht="20.25">
      <c r="A185" s="2"/>
      <c r="B185" s="2"/>
      <c r="C185" s="2"/>
      <c r="D185" s="2"/>
    </row>
    <row r="186" spans="1:4" ht="20.25">
      <c r="A186" s="2"/>
      <c r="B186" s="2"/>
      <c r="C186" s="2"/>
      <c r="D186" s="2"/>
    </row>
    <row r="187" spans="1:4" ht="20.25">
      <c r="A187" s="2"/>
      <c r="B187" s="2"/>
      <c r="C187" s="2"/>
      <c r="D187" s="2"/>
    </row>
    <row r="188" spans="1:4" ht="20.25">
      <c r="A188" s="2"/>
      <c r="B188" s="2"/>
      <c r="C188" s="2"/>
      <c r="D188" s="2"/>
    </row>
    <row r="189" spans="1:4" ht="20.25">
      <c r="A189" s="2"/>
      <c r="B189" s="2"/>
      <c r="C189" s="2"/>
      <c r="D189" s="2"/>
    </row>
    <row r="190" spans="1:4" ht="20.25">
      <c r="A190" s="2"/>
      <c r="B190" s="2"/>
      <c r="C190" s="2"/>
      <c r="D190" s="2"/>
    </row>
    <row r="191" spans="1:4" ht="20.25">
      <c r="A191" s="2"/>
      <c r="B191" s="2"/>
      <c r="C191" s="2"/>
      <c r="D191" s="2"/>
    </row>
    <row r="192" spans="1:4" ht="20.25">
      <c r="A192" s="2"/>
      <c r="B192" s="2"/>
      <c r="C192" s="2"/>
      <c r="D192" s="2"/>
    </row>
    <row r="193" spans="1:4" ht="20.25">
      <c r="A193" s="2"/>
      <c r="B193" s="2"/>
      <c r="C193" s="2"/>
      <c r="D193" s="2"/>
    </row>
    <row r="194" spans="1:4" ht="20.25">
      <c r="A194" s="2"/>
      <c r="B194" s="2"/>
      <c r="C194" s="2"/>
      <c r="D194" s="2"/>
    </row>
    <row r="195" spans="1:4" ht="20.25">
      <c r="A195" s="2"/>
      <c r="B195" s="2"/>
      <c r="C195" s="2"/>
      <c r="D195" s="2"/>
    </row>
    <row r="196" spans="1:4" ht="20.25">
      <c r="A196" s="2"/>
      <c r="B196" s="2"/>
      <c r="C196" s="2"/>
      <c r="D196" s="2"/>
    </row>
    <row r="197" spans="1:4" ht="20.25">
      <c r="A197" s="2"/>
      <c r="B197" s="2"/>
      <c r="C197" s="2"/>
      <c r="D197" s="2"/>
    </row>
    <row r="198" spans="1:4" ht="20.25">
      <c r="A198" s="2"/>
      <c r="B198" s="2"/>
      <c r="C198" s="2"/>
      <c r="D198" s="2"/>
    </row>
    <row r="199" spans="1:4" ht="20.25">
      <c r="A199" s="2"/>
      <c r="B199" s="2"/>
      <c r="C199" s="2"/>
      <c r="D199" s="2"/>
    </row>
    <row r="200" spans="1:4" ht="20.25">
      <c r="A200" s="2"/>
      <c r="B200" s="2"/>
      <c r="C200" s="2"/>
      <c r="D200" s="2"/>
    </row>
    <row r="201" spans="1:4" ht="20.25">
      <c r="A201" s="2"/>
      <c r="B201" s="2"/>
      <c r="C201" s="2"/>
      <c r="D201" s="2"/>
    </row>
    <row r="202" spans="1:4" ht="20.25">
      <c r="A202" s="2"/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C1">
      <selection activeCell="D81" sqref="D81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&lt;language_name&gt;Norwegian, Bokmål&lt;/language_name&gt;</v>
      </c>
    </row>
    <row r="2" spans="1:6" ht="20.25">
      <c r="A2" t="s">
        <v>2</v>
      </c>
      <c r="C2" t="str">
        <f>CONCATENATE("&lt;orthography_header&gt;",'Word List'!B2,"&lt;/orthography_header&gt;")</f>
        <v>&lt;orthography_header&gt;Orthography&lt;/orthography_header&gt;</v>
      </c>
      <c r="D2" t="str">
        <f>CONCATENATE("&lt;IPA_header&gt;",'Word List'!C2,"&lt;/IPA_header&gt;")</f>
        <v>&lt;IPA_header&gt;Transcription&lt;/IPA_header&gt;</v>
      </c>
      <c r="E2" t="str">
        <f>CONCATENATE("&lt;gloss_header&gt;",'Word List'!D2,"&lt;/gloss_header&gt;")</f>
        <v>&lt;gloss_header&gt;English&lt;/gloss_header&gt;</v>
      </c>
      <c r="F2" t="s">
        <v>3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&lt;native_orthography&gt;papp&lt;/native_orthography&gt;</v>
      </c>
      <c r="D3" t="str">
        <f>CONCATENATE("&lt;IPA_transcription&gt;",'Word List'!C3,"&lt;/IPA_transcription&gt;")</f>
        <v>&lt;IPA_transcription&gt;pʰɑ̝p&lt;/IPA_transcription&gt;</v>
      </c>
      <c r="E3" t="str">
        <f>CONCATENATE("&lt;gloss&gt;",'Word List'!D3,"&lt;/gloss&gt;")</f>
        <v>&lt;gloss&gt;cardboard&lt;/gloss&gt;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&lt;native_orthography&gt;pappa&lt;/native_orthography&gt;</v>
      </c>
      <c r="D4" t="str">
        <f>CONCATENATE("&lt;IPA_transcription&gt;",'Word List'!C4,"&lt;/IPA_transcription&gt;")</f>
        <v>&lt;IPA_transcription&gt;pʰɑpɑ&lt;/IPA_transcription&gt;</v>
      </c>
      <c r="E4" t="str">
        <f>CONCATENATE("&lt;gloss&gt;",'Word List'!D4,"&lt;/gloss&gt;")</f>
        <v>&lt;gloss&gt;daddy&lt;/gloss&gt;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&lt;native_orthography&gt;spa&lt;/native_orthography&gt;</v>
      </c>
      <c r="D5" t="str">
        <f>CONCATENATE("&lt;IPA_transcription&gt;",'Word List'!C5,"&lt;/IPA_transcription&gt;")</f>
        <v>&lt;IPA_transcription&gt;spɑ:&lt;/IPA_transcription&gt;</v>
      </c>
      <c r="E5" t="str">
        <f>CONCATENATE("&lt;gloss&gt;",'Word List'!D5,"&lt;/gloss&gt;")</f>
        <v>&lt;gloss&gt;to spade&lt;/gloss&gt;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&lt;native_orthography&gt;bak&lt;/native_orthography&gt;</v>
      </c>
      <c r="D6" t="str">
        <f>CONCATENATE("&lt;IPA_transcription&gt;",'Word List'!C6,"&lt;/IPA_transcription&gt;")</f>
        <v>&lt;IPA_transcription&gt;bɑːk&lt;/IPA_transcription&gt;</v>
      </c>
      <c r="E6" t="str">
        <f>CONCATENATE("&lt;gloss&gt;",'Word List'!D6,"&lt;/gloss&gt;")</f>
        <v>&lt;gloss&gt;behind&lt;/gloss&gt;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&lt;native_orthography&gt;tabbe&lt;/native_orthography&gt;</v>
      </c>
      <c r="D7" t="str">
        <f>CONCATENATE("&lt;IPA_transcription&gt;",'Word List'!C7,"&lt;/IPA_transcription&gt;")</f>
        <v>&lt;IPA_transcription&gt;tʰɑbə&lt;/IPA_transcription&gt;</v>
      </c>
      <c r="E7" t="str">
        <f>CONCATENATE("&lt;gloss&gt;",'Word List'!D7,"&lt;/gloss&gt;")</f>
        <v>&lt;gloss&gt;blunder&lt;/gloss&gt;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&lt;native_orthography&gt;stab&lt;/native_orthography&gt;</v>
      </c>
      <c r="D8" t="str">
        <f>CONCATENATE("&lt;IPA_transcription&gt;",'Word List'!C8,"&lt;/IPA_transcription&gt;")</f>
        <v>&lt;IPA_transcription&gt;stɑːb&lt;/IPA_transcription&gt;</v>
      </c>
      <c r="E8" t="str">
        <f>CONCATENATE("&lt;gloss&gt;",'Word List'!D8,"&lt;/gloss&gt;")</f>
        <v>&lt;gloss&gt;military staff&lt;/gloss&gt;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&lt;native_orthography&gt;ta&lt;/native_orthography&gt;</v>
      </c>
      <c r="D9" t="str">
        <f>CONCATENATE("&lt;IPA_transcription&gt;",'Word List'!C9,"&lt;/IPA_transcription&gt;")</f>
        <v>&lt;IPA_transcription&gt;tʰɑː&lt;/IPA_transcription&gt;</v>
      </c>
      <c r="E9" t="str">
        <f>CONCATENATE("&lt;gloss&gt;",'Word List'!D9,"&lt;/gloss&gt;")</f>
        <v>&lt;gloss&gt;take&lt;/gloss&gt;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&lt;native_orthography&gt;atten&lt;/native_orthography&gt;</v>
      </c>
      <c r="D10" t="str">
        <f>CONCATENATE("&lt;IPA_transcription&gt;",'Word List'!C10,"&lt;/IPA_transcription&gt;")</f>
        <v>&lt;IPA_transcription&gt;ɑt̚n̩&lt;/IPA_transcription&gt;</v>
      </c>
      <c r="E10" t="str">
        <f>CONCATENATE("&lt;gloss&gt;",'Word List'!D10,"&lt;/gloss&gt;")</f>
        <v>&lt;gloss&gt;eighteen&lt;/gloss&gt;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&lt;native_orthography&gt;natt&lt;/native_orthography&gt;</v>
      </c>
      <c r="D11" t="str">
        <f>CONCATENATE("&lt;IPA_transcription&gt;",'Word List'!C11,"&lt;/IPA_transcription&gt;")</f>
        <v>&lt;IPA_transcription&gt;nɑt&lt;/IPA_transcription&gt;</v>
      </c>
      <c r="E11" t="str">
        <f>CONCATENATE("&lt;gloss&gt;",'Word List'!D11,"&lt;/gloss&gt;")</f>
        <v>&lt;gloss&gt;night&lt;/gloss&gt;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&lt;native_orthography&gt;da&lt;/native_orthography&gt;</v>
      </c>
      <c r="D12" t="str">
        <f>CONCATENATE("&lt;IPA_transcription&gt;",'Word List'!C12,"&lt;/IPA_transcription&gt;")</f>
        <v>&lt;IPA_transcription&gt;dɑː&lt;/IPA_transcription&gt;</v>
      </c>
      <c r="E12" t="str">
        <f>CONCATENATE("&lt;gloss&gt;",'Word List'!D12,"&lt;/gloss&gt;")</f>
        <v>&lt;gloss&gt;then&lt;/gloss&gt;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&lt;native_orthography&gt;bade&lt;/native_orthography&gt;</v>
      </c>
      <c r="D13" t="str">
        <f>CONCATENATE("&lt;IPA_transcription&gt;",'Word List'!C13,"&lt;/IPA_transcription&gt;")</f>
        <v>&lt;IPA_transcription&gt;bɑːdə&lt;/IPA_transcription&gt;</v>
      </c>
      <c r="E13" t="str">
        <f>CONCATENATE("&lt;gloss&gt;",'Word List'!D13,"&lt;/gloss&gt;")</f>
        <v>&lt;gloss&gt;bathe&lt;/gloss&gt;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&lt;native_orthography&gt;bad&lt;/native_orthography&gt;</v>
      </c>
      <c r="D14" t="str">
        <f>CONCATENATE("&lt;IPA_transcription&gt;",'Word List'!C14,"&lt;/IPA_transcription&gt;")</f>
        <v>&lt;IPA_transcription&gt;bɑːd&lt;/IPA_transcription&gt;</v>
      </c>
      <c r="E14" t="str">
        <f>CONCATENATE("&lt;gloss&gt;",'Word List'!D14,"&lt;/gloss&gt;")</f>
        <v>&lt;gloss&gt;bath&lt;/gloss&gt;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&lt;native_orthography&gt;kan&lt;/native_orthography&gt;</v>
      </c>
      <c r="D15" t="str">
        <f>CONCATENATE("&lt;IPA_transcription&gt;",'Word List'!C15,"&lt;/IPA_transcription&gt;")</f>
        <v>&lt;IPA_transcription&gt;kʰɑːn&lt;/IPA_transcription&gt;</v>
      </c>
      <c r="E15" t="str">
        <f>CONCATENATE("&lt;gloss&gt;",'Word List'!D15,"&lt;/gloss&gt;")</f>
        <v>&lt;gloss&gt;can&lt;/gloss&gt;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&lt;native_orthography&gt;pakke&lt;/native_orthography&gt;</v>
      </c>
      <c r="D16" t="str">
        <f>CONCATENATE("&lt;IPA_transcription&gt;",'Word List'!C16,"&lt;/IPA_transcription&gt;")</f>
        <v>&lt;IPA_transcription&gt;pʰɑkə&lt;/IPA_transcription&gt;</v>
      </c>
      <c r="E16" t="str">
        <f>CONCATENATE("&lt;gloss&gt;",'Word List'!D16,"&lt;/gloss&gt;")</f>
        <v>&lt;gloss&gt;pack, parcel&lt;/gloss&gt;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&lt;native_orthography&gt;lakk&lt;/native_orthography&gt;</v>
      </c>
      <c r="D17" t="str">
        <f>CONCATENATE("&lt;IPA_transcription&gt;",'Word List'!C17,"&lt;/IPA_transcription&gt;")</f>
        <v>&lt;IPA_transcription&gt;lɑk&lt;/IPA_transcription&gt;</v>
      </c>
      <c r="E17" t="str">
        <f>CONCATENATE("&lt;gloss&gt;",'Word List'!D17,"&lt;/gloss&gt;")</f>
        <v>&lt;gloss&gt;sealing wax&lt;/gloss&gt;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&lt;native_orthography&gt;ga&lt;/native_orthography&gt;</v>
      </c>
      <c r="D18" t="str">
        <f>CONCATENATE("&lt;IPA_transcription&gt;",'Word List'!C18,"&lt;/IPA_transcription&gt;")</f>
        <v>&lt;IPA_transcription&gt;gɑː&lt;/IPA_transcription&gt;</v>
      </c>
      <c r="E18" t="str">
        <f>CONCATENATE("&lt;gloss&gt;",'Word List'!D18,"&lt;/gloss&gt;")</f>
        <v>&lt;gloss&gt;gave&lt;/gloss&gt;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&lt;native_orthography&gt;sage&lt;/native_orthography&gt;</v>
      </c>
      <c r="D19" t="str">
        <f>CONCATENATE("&lt;IPA_transcription&gt;",'Word List'!C19,"&lt;/IPA_transcription&gt;")</f>
        <v>&lt;IPA_transcription&gt;sɑːgə&lt;/IPA_transcription&gt;</v>
      </c>
      <c r="E19" t="str">
        <f>CONCATENATE("&lt;gloss&gt;",'Word List'!D19,"&lt;/gloss&gt;")</f>
        <v>&lt;gloss&gt;verb - saw&lt;/gloss&gt;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&lt;native_orthography&gt;lag&lt;/native_orthography&gt;</v>
      </c>
      <c r="D20" t="str">
        <f>CONCATENATE("&lt;IPA_transcription&gt;",'Word List'!C20,"&lt;/IPA_transcription&gt;")</f>
        <v>&lt;IPA_transcription&gt;lɑːg&lt;/IPA_transcription&gt;</v>
      </c>
      <c r="E20" t="str">
        <f>CONCATENATE("&lt;gloss&gt;",'Word List'!D20,"&lt;/gloss&gt;")</f>
        <v>&lt;gloss&gt;layer&lt;/gloss&gt;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&lt;native_orthography&gt;fag&lt;/native_orthography&gt;</v>
      </c>
      <c r="D21" t="str">
        <f>CONCATENATE("&lt;IPA_transcription&gt;",'Word List'!C21,"&lt;/IPA_transcription&gt;")</f>
        <v>&lt;IPA_transcription&gt;fɑːg&lt;/IPA_transcription&gt;</v>
      </c>
      <c r="E21" t="str">
        <f>CONCATENATE("&lt;gloss&gt;",'Word List'!D21,"&lt;/gloss&gt;")</f>
        <v>&lt;gloss&gt;subject&lt;/gloss&gt;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&lt;native_orthography&gt;kaffe&lt;/native_orthography&gt;</v>
      </c>
      <c r="D22" t="str">
        <f>CONCATENATE("&lt;IPA_transcription&gt;",'Word List'!C22,"&lt;/IPA_transcription&gt;")</f>
        <v>&lt;IPA_transcription&gt;kʰɑfə&lt;/IPA_transcription&gt;</v>
      </c>
      <c r="E22" t="str">
        <f>CONCATENATE("&lt;gloss&gt;",'Word List'!D22,"&lt;/gloss&gt;")</f>
        <v>&lt;gloss&gt;coffee&lt;/gloss&gt;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&lt;native_orthography&gt;paff&lt;/native_orthography&gt;</v>
      </c>
      <c r="D23" t="str">
        <f>CONCATENATE("&lt;IPA_transcription&gt;",'Word List'!C23,"&lt;/IPA_transcription&gt;")</f>
        <v>&lt;IPA_transcription&gt;pʰɑf&lt;/IPA_transcription&gt;</v>
      </c>
      <c r="E23" t="str">
        <f>CONCATENATE("&lt;gloss&gt;",'Word List'!D23,"&lt;/gloss&gt;")</f>
        <v>&lt;gloss&gt;bangǃ&lt;/gloss&gt;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&lt;native_orthography&gt;va&lt;/native_orthography&gt;</v>
      </c>
      <c r="D24" t="str">
        <f>CONCATENATE("&lt;IPA_transcription&gt;",'Word List'!C24,"&lt;/IPA_transcription&gt;")</f>
        <v>&lt;IPA_transcription&gt;vɑː&lt;/IPA_transcription&gt;</v>
      </c>
      <c r="E24" t="str">
        <f>CONCATENATE("&lt;gloss&gt;",'Word List'!D24,"&lt;/gloss&gt;")</f>
        <v>&lt;gloss&gt;wade&lt;/gloss&gt;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&lt;native_orthography&gt;avanse&lt;/native_orthography&gt;</v>
      </c>
      <c r="D25" t="str">
        <f>CONCATENATE("&lt;IPA_transcription&gt;",'Word List'!C25,"&lt;/IPA_transcription&gt;")</f>
        <v>&lt;IPA_transcription&gt;ɑ'vɑːŋsə&lt;/IPA_transcription&gt;</v>
      </c>
      <c r="E25" t="str">
        <f>CONCATENATE("&lt;gloss&gt;",'Word List'!D25,"&lt;/gloss&gt;")</f>
        <v>&lt;gloss&gt;profit&lt;/gloss&gt;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&lt;native_orthography&gt;avanse&lt;/native_orthography&gt;</v>
      </c>
      <c r="D26" t="str">
        <f>CONCATENATE("&lt;IPA_transcription&gt;",'Word List'!C26,"&lt;/IPA_transcription&gt;")</f>
        <v>&lt;IPA_transcription&gt;ɑːv&lt;/IPA_transcription&gt;</v>
      </c>
      <c r="E26" t="str">
        <f>CONCATENATE("&lt;gloss&gt;",'Word List'!D26,"&lt;/gloss&gt;")</f>
        <v>&lt;gloss&gt;bye&lt;/gloss&gt;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&lt;native_orthography&gt;sak&lt;/native_orthography&gt;</v>
      </c>
      <c r="D27" t="str">
        <f>CONCATENATE("&lt;IPA_transcription&gt;",'Word List'!C27,"&lt;/IPA_transcription&gt;")</f>
        <v>&lt;IPA_transcription&gt;sɑːk&lt;/IPA_transcription&gt;</v>
      </c>
      <c r="E27" t="str">
        <f>CONCATENATE("&lt;gloss&gt;",'Word List'!D27,"&lt;/gloss&gt;")</f>
        <v>&lt;gloss&gt;matter&lt;/gloss&gt;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&lt;native_orthography&gt;kasse&lt;/native_orthography&gt;</v>
      </c>
      <c r="D28" t="str">
        <f>CONCATENATE("&lt;IPA_transcription&gt;",'Word List'!C28,"&lt;/IPA_transcription&gt;")</f>
        <v>&lt;IPA_transcription&gt;kʰɑsə&lt;/IPA_transcription&gt;</v>
      </c>
      <c r="E28" t="str">
        <f>CONCATENATE("&lt;gloss&gt;",'Word List'!D28,"&lt;/gloss&gt;")</f>
        <v>&lt;gloss&gt;box&lt;/gloss&gt;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&lt;native_orthography&gt;mas&lt;/native_orthography&gt;</v>
      </c>
      <c r="D29" t="str">
        <f>CONCATENATE("&lt;IPA_transcription&gt;",'Word List'!C29,"&lt;/IPA_transcription&gt;")</f>
        <v>&lt;IPA_transcription&gt;mɑːs&lt;/IPA_transcription&gt;</v>
      </c>
      <c r="E29" t="str">
        <f>CONCATENATE("&lt;gloss&gt;",'Word List'!D29,"&lt;/gloss&gt;")</f>
        <v>&lt;gloss&gt;trouble, bother&lt;/gloss&gt;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&lt;native_orthography&gt;skinn&lt;/native_orthography&gt;</v>
      </c>
      <c r="D30" t="str">
        <f>CONCATENATE("&lt;IPA_transcription&gt;",'Word List'!C30,"&lt;/IPA_transcription&gt;")</f>
        <v>&lt;IPA_transcription&gt;ʃɪ̃n&lt;/IPA_transcription&gt;</v>
      </c>
      <c r="E30" t="str">
        <f>CONCATENATE("&lt;gloss&gt;",'Word List'!D30,"&lt;/gloss&gt;")</f>
        <v>&lt;gloss&gt;skin&lt;/gloss&gt;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&lt;native_orthography&gt;atskillig&lt;/native_orthography&gt;</v>
      </c>
      <c r="D31" t="str">
        <f>CONCATENATE("&lt;IPA_transcription&gt;",'Word List'!C31,"&lt;/IPA_transcription&gt;")</f>
        <v>&lt;IPA_transcription&gt;at̚'ʃɪli&lt;/IPA_transcription&gt;</v>
      </c>
      <c r="E31" t="str">
        <f>CONCATENATE("&lt;gloss&gt;",'Word List'!D31,"&lt;/gloss&gt;")</f>
        <v>&lt;gloss&gt;several&lt;/gloss&gt;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&lt;native_orthography&gt;asj&lt;/native_orthography&gt;</v>
      </c>
      <c r="D32" t="str">
        <f>CONCATENATE("&lt;IPA_transcription&gt;",'Word List'!C32,"&lt;/IPA_transcription&gt;")</f>
        <v>&lt;IPA_transcription&gt;ɪʃ&lt;/IPA_transcription&gt;</v>
      </c>
      <c r="E32" t="str">
        <f>CONCATENATE("&lt;gloss&gt;",'Word List'!D32,"&lt;/gloss&gt;")</f>
        <v>&lt;gloss&gt;yuckǃ&lt;/gloss&gt;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&lt;native_orthography&gt;kjøpe&lt;/native_orthography&gt;</v>
      </c>
      <c r="D33" t="str">
        <f>CONCATENATE("&lt;IPA_transcription&gt;",'Word List'!C33,"&lt;/IPA_transcription&gt;")</f>
        <v>&lt;IPA_transcription&gt;çøːpə&lt;/IPA_transcription&gt;</v>
      </c>
      <c r="E33" t="str">
        <f>CONCATENATE("&lt;gloss&gt;",'Word List'!D33,"&lt;/gloss&gt;")</f>
        <v>&lt;gloss&gt;to buy&lt;/gloss&gt;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&lt;native_orthography&gt;bikkje&lt;/native_orthography&gt;</v>
      </c>
      <c r="D34" t="str">
        <f>CONCATENATE("&lt;IPA_transcription&gt;",'Word List'!C34,"&lt;/IPA_transcription&gt;")</f>
        <v>&lt;IPA_transcription&gt;biçə&lt;/IPA_transcription&gt;</v>
      </c>
      <c r="E34" t="str">
        <f>CONCATENATE("&lt;gloss&gt;",'Word List'!D34,"&lt;/gloss&gt;")</f>
        <v>&lt;gloss&gt;dog&lt;/gloss&gt;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&lt;native_orthography&gt;sjapp&lt;/native_orthography&gt;</v>
      </c>
      <c r="D35" t="str">
        <f>CONCATENATE("&lt;IPA_transcription&gt;",'Word List'!C35,"&lt;/IPA_transcription&gt;")</f>
        <v>&lt;IPA_transcription&gt;ʃɑp&lt;/IPA_transcription&gt;</v>
      </c>
      <c r="E35" t="str">
        <f>CONCATENATE("&lt;gloss&gt;",'Word List'!D35,"&lt;/gloss&gt;")</f>
        <v>&lt;gloss&gt;drinking shop&lt;/gloss&gt;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&lt;native_orthography&gt;kjapp&lt;/native_orthography&gt;</v>
      </c>
      <c r="D36" t="str">
        <f>CONCATENATE("&lt;IPA_transcription&gt;",'Word List'!C36,"&lt;/IPA_transcription&gt;")</f>
        <v>&lt;IPA_transcription&gt;çɑp&lt;/IPA_transcription&gt;</v>
      </c>
      <c r="E36" t="str">
        <f>CONCATENATE("&lt;gloss&gt;",'Word List'!D36,"&lt;/gloss&gt;")</f>
        <v>&lt;gloss&gt;quick, glib&lt;/gloss&gt;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&lt;native_orthography&gt;sjel&lt;/native_orthography&gt;</v>
      </c>
      <c r="D37" t="str">
        <f>CONCATENATE("&lt;IPA_transcription&gt;",'Word List'!C37,"&lt;/IPA_transcription&gt;")</f>
        <v>&lt;IPA_transcription&gt;ʃeːl&lt;/IPA_transcription&gt;</v>
      </c>
      <c r="E37" t="str">
        <f>CONCATENATE("&lt;gloss&gt;",'Word List'!D37,"&lt;/gloss&gt;")</f>
        <v>&lt;gloss&gt;soul&lt;/gloss&gt;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&lt;native_orthography&gt;kjel&lt;/native_orthography&gt;</v>
      </c>
      <c r="D38" t="str">
        <f>CONCATENATE("&lt;IPA_transcription&gt;",'Word List'!C38,"&lt;/IPA_transcription&gt;")</f>
        <v>&lt;IPA_transcription&gt;çeːl&lt;/IPA_transcription&gt;</v>
      </c>
      <c r="E38" t="str">
        <f>CONCATENATE("&lt;gloss&gt;",'Word List'!D38,"&lt;/gloss&gt;")</f>
        <v>&lt;gloss&gt;boiler&lt;/gloss&gt;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&lt;native_orthography&gt;skinn&lt;/native_orthography&gt;</v>
      </c>
      <c r="D39" t="str">
        <f>CONCATENATE("&lt;IPA_transcription&gt;",'Word List'!C39,"&lt;/IPA_transcription&gt;")</f>
        <v>&lt;IPA_transcription&gt;ʃɪn&lt;/IPA_transcription&gt;</v>
      </c>
      <c r="E39" t="str">
        <f>CONCATENATE("&lt;gloss&gt;",'Word List'!D39,"&lt;/gloss&gt;")</f>
        <v>&lt;gloss&gt;skin&lt;/gloss&gt;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&lt;native_orthography&gt;kinn&lt;/native_orthography&gt;</v>
      </c>
      <c r="D40" t="str">
        <f>CONCATENATE("&lt;IPA_transcription&gt;",'Word List'!C40,"&lt;/IPA_transcription&gt;")</f>
        <v>&lt;IPA_transcription&gt;çɪn&lt;/IPA_transcription&gt;</v>
      </c>
      <c r="E40" t="str">
        <f>CONCATENATE("&lt;gloss&gt;",'Word List'!D40,"&lt;/gloss&gt;")</f>
        <v>&lt;gloss&gt;cheek&lt;/gloss&gt;</v>
      </c>
      <c r="F40" t="s">
        <v>1</v>
      </c>
    </row>
    <row r="41" spans="1:6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&lt;native_orthography&gt;skjønn&lt;/native_orthography&gt;</v>
      </c>
      <c r="D41" t="str">
        <f>CONCATENATE("&lt;IPA_transcription&gt;",'Word List'!C41,"&lt;/IPA_transcription&gt;")</f>
        <v>&lt;IPA_transcription&gt;ʃøn&lt;/IPA_transcription&gt;</v>
      </c>
      <c r="E41" t="str">
        <f>CONCATENATE("&lt;gloss&gt;",'Word List'!D41,"&lt;/gloss&gt;")</f>
        <v>&lt;gloss&gt;opinion&lt;/gloss&gt;</v>
      </c>
      <c r="F41" t="s">
        <v>1</v>
      </c>
    </row>
    <row r="42" spans="1:6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&lt;native_orthography&gt;kjønn&lt;/native_orthography&gt;</v>
      </c>
      <c r="D42" t="str">
        <f>CONCATENATE("&lt;IPA_transcription&gt;",'Word List'!C42,"&lt;/IPA_transcription&gt;")</f>
        <v>&lt;IPA_transcription&gt;çøn&lt;/IPA_transcription&gt;</v>
      </c>
      <c r="E42" t="str">
        <f>CONCATENATE("&lt;gloss&gt;",'Word List'!D42,"&lt;/gloss&gt;")</f>
        <v>&lt;gloss&gt;gender&lt;/gloss&gt;</v>
      </c>
      <c r="F42" t="s">
        <v>1</v>
      </c>
    </row>
    <row r="43" spans="1:6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&lt;native_orthography&gt;skære&lt;/native_orthography&gt;</v>
      </c>
      <c r="D43" t="str">
        <f>CONCATENATE("&lt;IPA_transcription&gt;",'Word List'!C43,"&lt;/IPA_transcription&gt;")</f>
        <v>&lt;IPA_transcription&gt;ʃæʁə&lt;/IPA_transcription&gt;</v>
      </c>
      <c r="E43" t="str">
        <f>CONCATENATE("&lt;gloss&gt;",'Word List'!D43,"&lt;/gloss&gt;")</f>
        <v>&lt;gloss&gt;to cut&lt;/gloss&gt;</v>
      </c>
      <c r="F43" t="s">
        <v>1</v>
      </c>
    </row>
    <row r="44" spans="1:6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&lt;native_orthography&gt;tjære&lt;/native_orthography&gt;</v>
      </c>
      <c r="D44" t="str">
        <f>CONCATENATE("&lt;IPA_transcription&gt;",'Word List'!C44,"&lt;/IPA_transcription&gt;")</f>
        <v>&lt;IPA_transcription&gt;çæʁə&lt;/IPA_transcription&gt;</v>
      </c>
      <c r="E44" t="str">
        <f>CONCATENATE("&lt;gloss&gt;",'Word List'!D44,"&lt;/gloss&gt;")</f>
        <v>&lt;gloss&gt;tar&lt;/gloss&gt;</v>
      </c>
      <c r="F44" t="s">
        <v>1</v>
      </c>
    </row>
    <row r="45" spans="1:6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&lt;native_orthography&gt;rar&lt;/native_orthography&gt;</v>
      </c>
      <c r="D45" t="str">
        <f>CONCATENATE("&lt;IPA_transcription&gt;",'Word List'!C45,"&lt;/IPA_transcription&gt;")</f>
        <v>&lt;IPA_transcription&gt;ʁ̝ɑːʁ̥ ̝&lt;/IPA_transcription&gt;</v>
      </c>
      <c r="E45" t="str">
        <f>CONCATENATE("&lt;gloss&gt;",'Word List'!D45,"&lt;/gloss&gt;")</f>
        <v>&lt;gloss&gt;strange&lt;/gloss&gt;</v>
      </c>
      <c r="F45" t="s">
        <v>1</v>
      </c>
    </row>
    <row r="46" spans="1:6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&lt;native_orthography&gt;erte&lt;/native_orthography&gt;</v>
      </c>
      <c r="D46" t="str">
        <f>CONCATENATE("&lt;IPA_transcription&gt;",'Word List'!C46,"&lt;/IPA_transcription&gt;")</f>
        <v>&lt;IPA_transcription&gt;æʁ̥ ̝tə&lt;/IPA_transcription&gt;</v>
      </c>
      <c r="E46" t="str">
        <f>CONCATENATE("&lt;gloss&gt;",'Word List'!D46,"&lt;/gloss&gt;")</f>
        <v>&lt;gloss&gt;tease&lt;/gloss&gt;</v>
      </c>
      <c r="F46" t="s">
        <v>1</v>
      </c>
    </row>
    <row r="47" spans="1:6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&lt;native_orthography&gt;verst&lt;/native_orthography&gt;</v>
      </c>
      <c r="D47" t="str">
        <f>CONCATENATE("&lt;IPA_transcription&gt;",'Word List'!C47,"&lt;/IPA_transcription&gt;")</f>
        <v>&lt;IPA_transcription&gt;væːʁ̥st&lt;/IPA_transcription&gt;</v>
      </c>
      <c r="E47" t="str">
        <f>CONCATENATE("&lt;gloss&gt;",'Word List'!D47,"&lt;/gloss&gt;")</f>
        <v>&lt;gloss&gt;worst&lt;/gloss&gt;</v>
      </c>
      <c r="F47" t="s">
        <v>1</v>
      </c>
    </row>
    <row r="48" spans="1:6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&lt;native_orthography&gt;rørlig&lt;/native_orthography&gt;</v>
      </c>
      <c r="D48" t="str">
        <f>CONCATENATE("&lt;IPA_transcription&gt;",'Word List'!C48,"&lt;/IPA_transcription&gt;")</f>
        <v>&lt;IPA_transcription&gt;ʁ̝œːɬi&lt;/IPA_transcription&gt;</v>
      </c>
      <c r="E48" t="str">
        <f>CONCATENATE("&lt;gloss&gt;",'Word List'!D48,"&lt;/gloss&gt;")</f>
        <v>&lt;gloss&gt;spry&lt;/gloss&gt;</v>
      </c>
      <c r="F48" t="s">
        <v>1</v>
      </c>
    </row>
    <row r="49" spans="1:6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&lt;native_orthography&gt;erte&lt;/native_orthography&gt;</v>
      </c>
      <c r="D49" t="str">
        <f>CONCATENATE("&lt;IPA_transcription&gt;",'Word List'!C49,"&lt;/IPA_transcription&gt;")</f>
        <v>&lt;IPA_transcription&gt;æːχ&lt;/IPA_transcription&gt;</v>
      </c>
      <c r="E49" t="str">
        <f>CONCATENATE("&lt;gloss&gt;",'Word List'!D49,"&lt;/gloss&gt;")</f>
        <v>&lt;gloss&gt;are&lt;/gloss&gt;</v>
      </c>
      <c r="F49" t="s">
        <v>1</v>
      </c>
    </row>
    <row r="50" spans="1:6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&lt;native_orthography&gt;fjord&lt;/native_orthography&gt;</v>
      </c>
      <c r="D50" t="str">
        <f>CONCATENATE("&lt;IPA_transcription&gt;",'Word List'!C50,"&lt;/IPA_transcription&gt;")</f>
        <v>&lt;IPA_transcription&gt;fjuːχ&lt;/IPA_transcription&gt;</v>
      </c>
      <c r="E50" t="str">
        <f>CONCATENATE("&lt;gloss&gt;",'Word List'!D50,"&lt;/gloss&gt;")</f>
        <v>&lt;gloss&gt;fjord&lt;/gloss&gt;</v>
      </c>
      <c r="F50" t="s">
        <v>1</v>
      </c>
    </row>
    <row r="51" spans="1:6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&lt;native_orthography&gt;mat&lt;/native_orthography&gt;</v>
      </c>
      <c r="D51" t="str">
        <f>CONCATENATE("&lt;IPA_transcription&gt;",'Word List'!C51,"&lt;/IPA_transcription&gt;")</f>
        <v>&lt;IPA_transcription&gt;mɑːt&lt;/IPA_transcription&gt;</v>
      </c>
      <c r="E51" t="str">
        <f>CONCATENATE("&lt;gloss&gt;",'Word List'!D51,"&lt;/gloss&gt;")</f>
        <v>&lt;gloss&gt;food&lt;/gloss&gt;</v>
      </c>
      <c r="F51" t="s">
        <v>1</v>
      </c>
    </row>
    <row r="52" spans="1:6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&lt;native_orthography&gt;mamma&lt;/native_orthography&gt;</v>
      </c>
      <c r="D52" t="str">
        <f>CONCATENATE("&lt;IPA_transcription&gt;",'Word List'!C52,"&lt;/IPA_transcription&gt;")</f>
        <v>&lt;IPA_transcription&gt;mama&lt;/IPA_transcription&gt;</v>
      </c>
      <c r="E52" t="str">
        <f>CONCATENATE("&lt;gloss&gt;",'Word List'!D52,"&lt;/gloss&gt;")</f>
        <v>&lt;gloss&gt;mommy&lt;/gloss&gt;</v>
      </c>
      <c r="F52" t="s">
        <v>1</v>
      </c>
    </row>
    <row r="53" spans="1:6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&lt;native_orthography&gt;dam&lt;/native_orthography&gt;</v>
      </c>
      <c r="D53" t="str">
        <f>CONCATENATE("&lt;IPA_transcription&gt;",'Word List'!C53,"&lt;/IPA_transcription&gt;")</f>
        <v>&lt;IPA_transcription&gt;dɑːm&lt;/IPA_transcription&gt;</v>
      </c>
      <c r="E53" t="str">
        <f>CONCATENATE("&lt;gloss&gt;",'Word List'!D53,"&lt;/gloss&gt;")</f>
        <v>&lt;gloss&gt;pond&lt;/gloss&gt;</v>
      </c>
      <c r="F53" t="s">
        <v>1</v>
      </c>
    </row>
    <row r="54" spans="1:6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&lt;native_orthography&gt;natt&lt;/native_orthography&gt;</v>
      </c>
      <c r="D54" t="str">
        <f>CONCATENATE("&lt;IPA_transcription&gt;",'Word List'!C54,"&lt;/IPA_transcription&gt;")</f>
        <v>&lt;IPA_transcription&gt;nat&lt;/IPA_transcription&gt;</v>
      </c>
      <c r="E54" t="str">
        <f>CONCATENATE("&lt;gloss&gt;",'Word List'!D54,"&lt;/gloss&gt;")</f>
        <v>&lt;gloss&gt;night&lt;/gloss&gt;</v>
      </c>
      <c r="F54" t="s">
        <v>1</v>
      </c>
    </row>
    <row r="55" spans="1:6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&lt;native_orthography&gt;hane&lt;/native_orthography&gt;</v>
      </c>
      <c r="D55" t="str">
        <f>CONCATENATE("&lt;IPA_transcription&gt;",'Word List'!C55,"&lt;/IPA_transcription&gt;")</f>
        <v>&lt;IPA_transcription&gt;hɑːnə&lt;/IPA_transcription&gt;</v>
      </c>
      <c r="E55" t="str">
        <f>CONCATENATE("&lt;gloss&gt;",'Word List'!D55,"&lt;/gloss&gt;")</f>
        <v>&lt;gloss&gt;cock&lt;/gloss&gt;</v>
      </c>
      <c r="F55" t="s">
        <v>1</v>
      </c>
    </row>
    <row r="56" spans="1:6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&lt;native_orthography&gt;kan&lt;/native_orthography&gt;</v>
      </c>
      <c r="D56" t="str">
        <f>CONCATENATE("&lt;IPA_transcription&gt;",'Word List'!C56,"&lt;/IPA_transcription&gt;")</f>
        <v>&lt;IPA_transcription&gt;kʰɑ̃ːn&lt;/IPA_transcription&gt;</v>
      </c>
      <c r="E56" t="str">
        <f>CONCATENATE("&lt;gloss&gt;",'Word List'!D56,"&lt;/gloss&gt;")</f>
        <v>&lt;gloss&gt;can&lt;/gloss&gt;</v>
      </c>
      <c r="F56" t="s">
        <v>1</v>
      </c>
    </row>
    <row r="57" spans="1:6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&lt;native_orthography&gt;penger&lt;/native_orthography&gt;</v>
      </c>
      <c r="D57" t="str">
        <f>CONCATENATE("&lt;IPA_transcription&gt;",'Word List'!C57,"&lt;/IPA_transcription&gt;")</f>
        <v>&lt;IPA_transcription&gt;peŋəʁ̞&lt;/IPA_transcription&gt;</v>
      </c>
      <c r="E57" t="str">
        <f>CONCATENATE("&lt;gloss&gt;",'Word List'!D57,"&lt;/gloss&gt;")</f>
        <v>&lt;gloss&gt;money&lt;/gloss&gt;</v>
      </c>
      <c r="F57" t="s">
        <v>1</v>
      </c>
    </row>
    <row r="58" spans="1:6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&lt;native_orthography&gt;ting&lt;/native_orthography&gt;</v>
      </c>
      <c r="D58" t="str">
        <f>CONCATENATE("&lt;IPA_transcription&gt;",'Word List'!C58,"&lt;/IPA_transcription&gt;")</f>
        <v>&lt;IPA_transcription&gt;tʰɪŋ&lt;/IPA_transcription&gt;</v>
      </c>
      <c r="E58" t="str">
        <f>CONCATENATE("&lt;gloss&gt;",'Word List'!D58,"&lt;/gloss&gt;")</f>
        <v>&lt;gloss&gt;thing&lt;/gloss&gt;</v>
      </c>
      <c r="F58" t="s">
        <v>1</v>
      </c>
    </row>
    <row r="59" spans="1:6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&lt;native_orthography&gt;kan bli&lt;/native_orthography&gt;</v>
      </c>
      <c r="D59" t="str">
        <f>CONCATENATE("&lt;IPA_transcription&gt;",'Word List'!C59,"&lt;/IPA_transcription&gt;")</f>
        <v>&lt;IPA_transcription&gt;kʰɑn bli&lt;/IPA_transcription&gt;</v>
      </c>
      <c r="E59" t="str">
        <f>CONCATENATE("&lt;gloss&gt;",'Word List'!D59,"&lt;/gloss&gt;")</f>
        <v>&lt;gloss&gt;can become&lt;/gloss&gt;</v>
      </c>
      <c r="F59" t="s">
        <v>1</v>
      </c>
    </row>
    <row r="60" spans="1:6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&lt;native_orthography&gt;kan merke&lt;/native_orthography&gt;</v>
      </c>
      <c r="D60" t="str">
        <f>CONCATENATE("&lt;IPA_transcription&gt;",'Word List'!C60,"&lt;/IPA_transcription&gt;")</f>
        <v>&lt;IPA_transcription&gt;kʰɑn mæʁ̥ ̝&lt;/IPA_transcription&gt;</v>
      </c>
      <c r="E60" t="str">
        <f>CONCATENATE("&lt;gloss&gt;",'Word List'!D60,"&lt;/gloss&gt;")</f>
        <v>&lt;gloss&gt;can notice&lt;/gloss&gt;</v>
      </c>
      <c r="F60" t="s">
        <v>1</v>
      </c>
    </row>
    <row r="61" spans="1:6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&lt;native_orthography&gt;sandkasse&lt;/native_orthography&gt;</v>
      </c>
      <c r="D61" t="str">
        <f>CONCATENATE("&lt;IPA_transcription&gt;",'Word List'!C61,"&lt;/IPA_transcription&gt;")</f>
        <v>&lt;IPA_transcription&gt;sɑn'kʰɑsə&lt;/IPA_transcription&gt;</v>
      </c>
      <c r="E61" t="str">
        <f>CONCATENATE("&lt;gloss&gt;",'Word List'!D61,"&lt;/gloss&gt;")</f>
        <v>&lt;gloss&gt;sandbox&lt;/gloss&gt;</v>
      </c>
      <c r="F61" t="s">
        <v>1</v>
      </c>
    </row>
    <row r="62" spans="1:6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&lt;native_orthography&gt;landgang&lt;/native_orthography&gt;</v>
      </c>
      <c r="D62" t="str">
        <f>CONCATENATE("&lt;IPA_transcription&gt;",'Word List'!C62,"&lt;/IPA_transcription&gt;")</f>
        <v>&lt;IPA_transcription&gt;lɑngaŋ&lt;/IPA_transcription&gt;</v>
      </c>
      <c r="E62" t="str">
        <f>CONCATENATE("&lt;gloss&gt;",'Word List'!D62,"&lt;/gloss&gt;")</f>
        <v>&lt;gloss&gt;gangway&lt;/gloss&gt;</v>
      </c>
      <c r="F62" t="s">
        <v>1</v>
      </c>
    </row>
    <row r="63" spans="1:6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&lt;native_orthography&gt;kammer&lt;/native_orthography&gt;</v>
      </c>
      <c r="D63" t="str">
        <f>CONCATENATE("&lt;IPA_transcription&gt;",'Word List'!C63,"&lt;/IPA_transcription&gt;")</f>
        <v>&lt;IPA_transcription&gt;kʰɑmə&lt;/IPA_transcription&gt;</v>
      </c>
      <c r="E63" t="str">
        <f>CONCATENATE("&lt;gloss&gt;",'Word List'!D63,"&lt;/gloss&gt;")</f>
        <v>&lt;gloss&gt;chamber&lt;/gloss&gt;</v>
      </c>
      <c r="F63" t="s">
        <v>1</v>
      </c>
    </row>
    <row r="64" spans="1:6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&lt;native_orthography&gt;kamfer&lt;/native_orthography&gt;</v>
      </c>
      <c r="D64" t="str">
        <f>CONCATENATE("&lt;IPA_transcription&gt;",'Word List'!C64,"&lt;/IPA_transcription&gt;")</f>
        <v>&lt;IPA_transcription&gt;kʰaɱfə&lt;/IPA_transcription&gt;</v>
      </c>
      <c r="E64" t="str">
        <f>CONCATENATE("&lt;gloss&gt;",'Word List'!D64,"&lt;/gloss&gt;")</f>
        <v>&lt;gloss&gt;camphor&lt;/gloss&gt;</v>
      </c>
      <c r="F64" t="s">
        <v>1</v>
      </c>
    </row>
    <row r="65" spans="1:6" ht="20.25">
      <c r="A65" t="s">
        <v>0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&lt;native_orthography&gt;fem stoler&lt;/native_orthography&gt;</v>
      </c>
      <c r="D65" t="str">
        <f>CONCATENATE("&lt;IPA_transcription&gt;",'Word List'!C65,"&lt;/IPA_transcription&gt;")</f>
        <v>&lt;IPA_transcription&gt;fem 'stuːləʁ&lt;/IPA_transcription&gt;</v>
      </c>
      <c r="E65" t="str">
        <f>CONCATENATE("&lt;gloss&gt;",'Word List'!D65,"&lt;/gloss&gt;")</f>
        <v>&lt;gloss&gt;5 chairs&lt;/gloss&gt;</v>
      </c>
      <c r="F65" t="s">
        <v>1</v>
      </c>
    </row>
    <row r="66" spans="1:6" ht="20.25">
      <c r="A66" t="s">
        <v>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&lt;native_orthography&gt;fem vers&lt;/native_orthography&gt;</v>
      </c>
      <c r="D66" t="str">
        <f>CONCATENATE("&lt;IPA_transcription&gt;",'Word List'!C66,"&lt;/IPA_transcription&gt;")</f>
        <v>&lt;IPA_transcription&gt;fem væʁ̥s&lt;/IPA_transcription&gt;</v>
      </c>
      <c r="E66" t="str">
        <f>CONCATENATE("&lt;gloss&gt;",'Word List'!D66,"&lt;/gloss&gt;")</f>
        <v>&lt;gloss&gt;5 verses&lt;/gloss&gt;</v>
      </c>
      <c r="F66" t="s">
        <v>1</v>
      </c>
    </row>
    <row r="67" spans="1:6" ht="20.25">
      <c r="A67" t="s">
        <v>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&lt;native_orthography&gt;lat&lt;/native_orthography&gt;</v>
      </c>
      <c r="D67" t="str">
        <f>CONCATENATE("&lt;IPA_transcription&gt;",'Word List'!C67,"&lt;/IPA_transcription&gt;")</f>
        <v>&lt;IPA_transcription&gt;lɑːt&lt;/IPA_transcription&gt;</v>
      </c>
      <c r="E67" t="str">
        <f>CONCATENATE("&lt;gloss&gt;",'Word List'!D67,"&lt;/gloss&gt;")</f>
        <v>&lt;gloss&gt;lazy&lt;/gloss&gt;</v>
      </c>
      <c r="F67" t="s">
        <v>1</v>
      </c>
    </row>
    <row r="68" spans="1:6" ht="20.25">
      <c r="A68" t="s">
        <v>0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&lt;native_orthography&gt;eple&lt;/native_orthography&gt;</v>
      </c>
      <c r="D68" t="str">
        <f>CONCATENATE("&lt;IPA_transcription&gt;",'Word List'!C68,"&lt;/IPA_transcription&gt;")</f>
        <v>&lt;IPA_transcription&gt;ɛplə&lt;/IPA_transcription&gt;</v>
      </c>
      <c r="E68" t="str">
        <f>CONCATENATE("&lt;gloss&gt;",'Word List'!D68,"&lt;/gloss&gt;")</f>
        <v>&lt;gloss&gt;apple&lt;/gloss&gt;</v>
      </c>
      <c r="F68" t="s">
        <v>1</v>
      </c>
    </row>
    <row r="69" spans="1:6" ht="20.25">
      <c r="A69" t="s">
        <v>0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&lt;native_orthography&gt;al&lt;/native_orthography&gt;</v>
      </c>
      <c r="D69" t="str">
        <f>CONCATENATE("&lt;IPA_transcription&gt;",'Word List'!C69,"&lt;/IPA_transcription&gt;")</f>
        <v>&lt;IPA_transcription&gt;ɑːl&lt;/IPA_transcription&gt;</v>
      </c>
      <c r="E69" t="str">
        <f>CONCATENATE("&lt;gloss&gt;",'Word List'!D69,"&lt;/gloss&gt;")</f>
        <v>&lt;gloss&gt;breeding&lt;/gloss&gt;</v>
      </c>
      <c r="F69" t="s">
        <v>1</v>
      </c>
    </row>
    <row r="70" spans="1:6" ht="20.25">
      <c r="A70" t="s">
        <v>0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&lt;native_orthography&gt;ja&lt;/native_orthography&gt;</v>
      </c>
      <c r="D70" t="str">
        <f>CONCATENATE("&lt;IPA_transcription&gt;",'Word List'!C70,"&lt;/IPA_transcription&gt;")</f>
        <v>&lt;IPA_transcription&gt;ja&lt;/IPA_transcription&gt;</v>
      </c>
      <c r="E70" t="str">
        <f>CONCATENATE("&lt;gloss&gt;",'Word List'!D70,"&lt;/gloss&gt;")</f>
        <v>&lt;gloss&gt;yes&lt;/gloss&gt;</v>
      </c>
      <c r="F70" t="s">
        <v>1</v>
      </c>
    </row>
    <row r="71" spans="1:6" ht="20.25">
      <c r="A71" t="s">
        <v>0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&lt;native_orthography&gt;fjell&lt;/native_orthography&gt;</v>
      </c>
      <c r="D71" t="str">
        <f>CONCATENATE("&lt;IPA_transcription&gt;",'Word List'!C71,"&lt;/IPA_transcription&gt;")</f>
        <v>&lt;IPA_transcription&gt;fjɛl&lt;/IPA_transcription&gt;</v>
      </c>
      <c r="E71" t="str">
        <f>CONCATENATE("&lt;gloss&gt;",'Word List'!D71,"&lt;/gloss&gt;")</f>
        <v>&lt;gloss&gt;mountain&lt;/gloss&gt;</v>
      </c>
      <c r="F71" t="s">
        <v>1</v>
      </c>
    </row>
    <row r="72" spans="1:6" ht="20.25">
      <c r="A72" t="s">
        <v>0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&lt;native_orthography&gt;høy&lt;/native_orthography&gt;</v>
      </c>
      <c r="D72" t="str">
        <f>CONCATENATE("&lt;IPA_transcription&gt;",'Word List'!C72,"&lt;/IPA_transcription&gt;")</f>
        <v>&lt;IPA_transcription&gt;høy&lt;/IPA_transcription&gt;</v>
      </c>
      <c r="E72" t="str">
        <f>CONCATENATE("&lt;gloss&gt;",'Word List'!D72,"&lt;/gloss&gt;")</f>
        <v>&lt;gloss&gt;high&lt;/gloss&gt;</v>
      </c>
      <c r="F72" t="s">
        <v>1</v>
      </c>
    </row>
    <row r="73" spans="1:6" ht="20.25">
      <c r="A73" t="s">
        <v>0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&lt;native_orthography&gt;Johan&lt;/native_orthography&gt;</v>
      </c>
      <c r="D73" t="str">
        <f>CONCATENATE("&lt;IPA_transcription&gt;",'Word List'!C73,"&lt;/IPA_transcription&gt;")</f>
        <v>&lt;IPA_transcription&gt;ju̞'hɑn&lt;/IPA_transcription&gt;</v>
      </c>
      <c r="E73" t="str">
        <f>CONCATENATE("&lt;gloss&gt;",'Word List'!D73,"&lt;/gloss&gt;")</f>
        <v>&lt;gloss&gt;Johann&lt;/gloss&gt;</v>
      </c>
      <c r="F73" t="s">
        <v>1</v>
      </c>
    </row>
    <row r="74" spans="1:6" ht="20.25">
      <c r="A74" t="s">
        <v>0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&lt;native_orthography&gt;mil&lt;/native_orthography&gt;</v>
      </c>
      <c r="D74" t="str">
        <f>CONCATENATE("&lt;IPA_transcription&gt;",'Word List'!C74,"&lt;/IPA_transcription&gt;")</f>
        <v>&lt;IPA_transcription&gt;miːl&lt;/IPA_transcription&gt;</v>
      </c>
      <c r="E74" t="str">
        <f>CONCATENATE("&lt;gloss&gt;",'Word List'!D74,"&lt;/gloss&gt;")</f>
        <v>&lt;gloss&gt;mile&lt;/gloss&gt;</v>
      </c>
      <c r="F74" t="s">
        <v>1</v>
      </c>
    </row>
    <row r="75" spans="1:6" ht="20.25">
      <c r="A75" t="s">
        <v>0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&lt;native_orthography&gt;mild&lt;/native_orthography&gt;</v>
      </c>
      <c r="D75" t="str">
        <f>CONCATENATE("&lt;IPA_transcription&gt;",'Word List'!C75,"&lt;/IPA_transcription&gt;")</f>
        <v>&lt;IPA_transcription&gt;mɪl&lt;/IPA_transcription&gt;</v>
      </c>
      <c r="E75" t="str">
        <f>CONCATENATE("&lt;gloss&gt;",'Word List'!D75,"&lt;/gloss&gt;")</f>
        <v>&lt;gloss&gt;mild&lt;/gloss&gt;</v>
      </c>
      <c r="F75" t="s">
        <v>1</v>
      </c>
    </row>
    <row r="76" spans="1:6" ht="20.25">
      <c r="A76" t="s">
        <v>0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&lt;native_orthography&gt;vet&lt;/native_orthography&gt;</v>
      </c>
      <c r="D76" t="str">
        <f>CONCATENATE("&lt;IPA_transcription&gt;",'Word List'!C76,"&lt;/IPA_transcription&gt;")</f>
        <v>&lt;IPA_transcription&gt;veət&lt;/IPA_transcription&gt;</v>
      </c>
      <c r="E76" t="str">
        <f>CONCATENATE("&lt;gloss&gt;",'Word List'!D76,"&lt;/gloss&gt;")</f>
        <v>&lt;gloss&gt;knows&lt;/gloss&gt;</v>
      </c>
      <c r="F76" t="s">
        <v>1</v>
      </c>
    </row>
    <row r="77" spans="1:6" ht="20.25">
      <c r="A77" t="s">
        <v>0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&lt;native_orthography&gt;vett&lt;/native_orthography&gt;</v>
      </c>
      <c r="D77" t="str">
        <f>CONCATENATE("&lt;IPA_transcription&gt;",'Word List'!C77,"&lt;/IPA_transcription&gt;")</f>
        <v>&lt;IPA_transcription&gt;vɛt&lt;/IPA_transcription&gt;</v>
      </c>
      <c r="E77" t="str">
        <f>CONCATENATE("&lt;gloss&gt;",'Word List'!D77,"&lt;/gloss&gt;")</f>
        <v>&lt;gloss&gt;intelligence&lt;/gloss&gt;</v>
      </c>
      <c r="F77" t="s">
        <v>1</v>
      </c>
    </row>
    <row r="78" spans="1:6" ht="20.25">
      <c r="A78" t="s">
        <v>0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&lt;native_orthography&gt;her&lt;/native_orthography&gt;</v>
      </c>
      <c r="D78" t="str">
        <f>CONCATENATE("&lt;IPA_transcription&gt;",'Word List'!C78,"&lt;/IPA_transcription&gt;")</f>
        <v>&lt;IPA_transcription&gt;hɛːχ&lt;/IPA_transcription&gt;</v>
      </c>
      <c r="E78" t="str">
        <f>CONCATENATE("&lt;gloss&gt;",'Word List'!D78,"&lt;/gloss&gt;")</f>
        <v>&lt;gloss&gt;here&lt;/gloss&gt;</v>
      </c>
      <c r="F78" t="s">
        <v>1</v>
      </c>
    </row>
    <row r="79" spans="1:6" ht="20.25">
      <c r="A79" t="s">
        <v>0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&lt;native_orthography&gt;herr&lt;/native_orthography&gt;</v>
      </c>
      <c r="D79" t="str">
        <f>CONCATENATE("&lt;IPA_transcription&gt;",'Word List'!C79,"&lt;/IPA_transcription&gt;")</f>
        <v>&lt;IPA_transcription&gt;hɛχː&lt;/IPA_transcription&gt;</v>
      </c>
      <c r="E79" t="str">
        <f>CONCATENATE("&lt;gloss&gt;",'Word List'!D79,"&lt;/gloss&gt;")</f>
        <v>&lt;gloss&gt;Mr.&lt;/gloss&gt;</v>
      </c>
      <c r="F79" t="s">
        <v>1</v>
      </c>
    </row>
    <row r="80" spans="1:6" ht="20.25">
      <c r="A80" t="s">
        <v>0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&lt;native_orthography&gt;nyt&lt;/native_orthography&gt;</v>
      </c>
      <c r="D80" t="str">
        <f>CONCATENATE("&lt;IPA_transcription&gt;",'Word List'!C80,"&lt;/IPA_transcription&gt;")</f>
        <v>&lt;IPA_transcription&gt;nyːt&lt;/IPA_transcription&gt;</v>
      </c>
      <c r="E80" t="str">
        <f>CONCATENATE("&lt;gloss&gt;",'Word List'!D80,"&lt;/gloss&gt;")</f>
        <v>&lt;gloss&gt;enjoy&lt;/gloss&gt;</v>
      </c>
      <c r="F80" t="s">
        <v>1</v>
      </c>
    </row>
    <row r="81" spans="1:6" ht="20.25">
      <c r="A81" t="s">
        <v>0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&lt;native_orthography&gt;nytt&lt;/native_orthography&gt;</v>
      </c>
      <c r="D81" t="str">
        <f>CONCATENATE("&lt;IPA_transcription&gt;",'Word List'!C81,"&lt;/IPA_transcription&gt;")</f>
        <v>&lt;IPA_transcription&gt;nYt&lt;/IPA_transcription&gt;</v>
      </c>
      <c r="E81" t="str">
        <f>CONCATENATE("&lt;gloss&gt;",'Word List'!D81,"&lt;/gloss&gt;")</f>
        <v>&lt;gloss&gt;new&lt;/gloss&gt;</v>
      </c>
      <c r="F81" t="s">
        <v>1</v>
      </c>
    </row>
    <row r="82" spans="1:6" ht="20.25">
      <c r="A82" t="s">
        <v>0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&lt;native_orthography&gt;søt&lt;/native_orthography&gt;</v>
      </c>
      <c r="D82" t="str">
        <f>CONCATENATE("&lt;IPA_transcription&gt;",'Word List'!C82,"&lt;/IPA_transcription&gt;")</f>
        <v>&lt;IPA_transcription&gt;søːt&lt;/IPA_transcription&gt;</v>
      </c>
      <c r="E82" t="str">
        <f>CONCATENATE("&lt;gloss&gt;",'Word List'!D82,"&lt;/gloss&gt;")</f>
        <v>&lt;gloss&gt;sweet&lt;/gloss&gt;</v>
      </c>
      <c r="F82" t="s">
        <v>1</v>
      </c>
    </row>
    <row r="83" spans="1:6" ht="20.25">
      <c r="A83" t="s">
        <v>0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&lt;native_orthography&gt;søtt&lt;/native_orthography&gt;</v>
      </c>
      <c r="D83" t="str">
        <f>CONCATENATE("&lt;IPA_transcription&gt;",'Word List'!C83,"&lt;/IPA_transcription&gt;")</f>
        <v>&lt;IPA_transcription&gt;sœt&lt;/IPA_transcription&gt;</v>
      </c>
      <c r="E83" t="str">
        <f>CONCATENATE("&lt;gloss&gt;",'Word List'!D83,"&lt;/gloss&gt;")</f>
        <v>&lt;gloss&gt;sweet (neuter)&lt;/gloss&gt;</v>
      </c>
      <c r="F83" t="s">
        <v>1</v>
      </c>
    </row>
    <row r="84" spans="1:6" ht="20.25">
      <c r="A84" t="s">
        <v>0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&lt;native_orthography&gt;bluse&lt;/native_orthography&gt;</v>
      </c>
      <c r="D84" t="str">
        <f>CONCATENATE("&lt;IPA_transcription&gt;",'Word List'!C84,"&lt;/IPA_transcription&gt;")</f>
        <v>&lt;IPA_transcription&gt;blʉːsə&lt;/IPA_transcription&gt;</v>
      </c>
      <c r="E84" t="str">
        <f>CONCATENATE("&lt;gloss&gt;",'Word List'!D84,"&lt;/gloss&gt;")</f>
        <v>&lt;gloss&gt;blouse&lt;/gloss&gt;</v>
      </c>
      <c r="F84" t="s">
        <v>1</v>
      </c>
    </row>
    <row r="85" spans="1:6" ht="20.25">
      <c r="A85" t="s">
        <v>0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&lt;native_orthography&gt;blusse&lt;/native_orthography&gt;</v>
      </c>
      <c r="D85" t="str">
        <f>CONCATENATE("&lt;IPA_transcription&gt;",'Word List'!C85,"&lt;/IPA_transcription&gt;")</f>
        <v>&lt;IPA_transcription&gt;blʉsːə&lt;/IPA_transcription&gt;</v>
      </c>
      <c r="E85" t="str">
        <f>CONCATENATE("&lt;gloss&gt;",'Word List'!D85,"&lt;/gloss&gt;")</f>
        <v>&lt;gloss&gt;flare up&lt;/gloss&gt;</v>
      </c>
      <c r="F85" t="s">
        <v>1</v>
      </c>
    </row>
    <row r="86" spans="1:6" ht="20.25">
      <c r="A86" t="s">
        <v>0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&lt;native_orthography&gt;tak&lt;/native_orthography&gt;</v>
      </c>
      <c r="D86" t="str">
        <f>CONCATENATE("&lt;IPA_transcription&gt;",'Word List'!C86,"&lt;/IPA_transcription&gt;")</f>
        <v>&lt;IPA_transcription&gt;tʰɑːk&lt;/IPA_transcription&gt;</v>
      </c>
      <c r="E86" t="str">
        <f>CONCATENATE("&lt;gloss&gt;",'Word List'!D86,"&lt;/gloss&gt;")</f>
        <v>&lt;gloss&gt;roof&lt;/gloss&gt;</v>
      </c>
      <c r="F86" t="s">
        <v>1</v>
      </c>
    </row>
    <row r="87" spans="1:6" ht="20.25">
      <c r="A87" t="s">
        <v>0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&lt;native_orthography&gt;takk&lt;/native_orthography&gt;</v>
      </c>
      <c r="D87" t="str">
        <f>CONCATENATE("&lt;IPA_transcription&gt;",'Word List'!C87,"&lt;/IPA_transcription&gt;")</f>
        <v>&lt;IPA_transcription&gt;tʰɑk&lt;/IPA_transcription&gt;</v>
      </c>
      <c r="E87" t="str">
        <f>CONCATENATE("&lt;gloss&gt;",'Word List'!D87,"&lt;/gloss&gt;")</f>
        <v>&lt;gloss&gt;thank you&lt;/gloss&gt;</v>
      </c>
      <c r="F87" t="s">
        <v>1</v>
      </c>
    </row>
    <row r="88" spans="1:6" ht="20.25">
      <c r="A88" t="s">
        <v>0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&lt;native_orthography&gt;flåte&lt;/native_orthography&gt;</v>
      </c>
      <c r="D88" t="str">
        <f>CONCATENATE("&lt;IPA_transcription&gt;",'Word List'!C88,"&lt;/IPA_transcription&gt;")</f>
        <v>&lt;IPA_transcription&gt;flɔːtə&lt;/IPA_transcription&gt;</v>
      </c>
      <c r="E88" t="str">
        <f>CONCATENATE("&lt;gloss&gt;",'Word List'!D88,"&lt;/gloss&gt;")</f>
        <v>&lt;gloss&gt;raft&lt;/gloss&gt;</v>
      </c>
      <c r="F88" t="s">
        <v>1</v>
      </c>
    </row>
    <row r="89" spans="1:6" ht="20.25">
      <c r="A89" t="s">
        <v>0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&lt;native_orthography&gt;flotte&lt;/native_orthography&gt;</v>
      </c>
      <c r="D89" t="str">
        <f>CONCATENATE("&lt;IPA_transcription&gt;",'Word List'!C89,"&lt;/IPA_transcription&gt;")</f>
        <v>&lt;IPA_transcription&gt;flɔtə&lt;/IPA_transcription&gt;</v>
      </c>
      <c r="E89" t="str">
        <f>CONCATENATE("&lt;gloss&gt;",'Word List'!D89,"&lt;/gloss&gt;")</f>
        <v>&lt;gloss&gt;elegant&lt;/gloss&gt;</v>
      </c>
      <c r="F89" t="s">
        <v>1</v>
      </c>
    </row>
    <row r="90" spans="1:6" ht="20.25">
      <c r="A90" t="s">
        <v>0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&lt;native_orthography&gt;bok&lt;/native_orthography&gt;</v>
      </c>
      <c r="D90" t="str">
        <f>CONCATENATE("&lt;IPA_transcription&gt;",'Word List'!C90,"&lt;/IPA_transcription&gt;")</f>
        <v>&lt;IPA_transcription&gt;buːk&lt;/IPA_transcription&gt;</v>
      </c>
      <c r="E90" t="str">
        <f>CONCATENATE("&lt;gloss&gt;",'Word List'!D90,"&lt;/gloss&gt;")</f>
        <v>&lt;gloss&gt;book&lt;/gloss&gt;</v>
      </c>
      <c r="F90" t="s">
        <v>1</v>
      </c>
    </row>
    <row r="91" spans="1:6" ht="20.25">
      <c r="A91" t="s">
        <v>0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&lt;native_orthography&gt;bukk&lt;/native_orthography&gt;</v>
      </c>
      <c r="D91" t="str">
        <f>CONCATENATE("&lt;IPA_transcription&gt;",'Word List'!C91,"&lt;/IPA_transcription&gt;")</f>
        <v>&lt;IPA_transcription&gt;bɞk&lt;/IPA_transcription&gt;</v>
      </c>
      <c r="E91" t="str">
        <f>CONCATENATE("&lt;gloss&gt;",'Word List'!D91,"&lt;/gloss&gt;")</f>
        <v>&lt;gloss&gt;billy goat&lt;/gloss&gt;</v>
      </c>
      <c r="F91" t="s">
        <v>1</v>
      </c>
    </row>
    <row r="92" spans="1:6" ht="20.25">
      <c r="A92" t="s">
        <v>0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&lt;native_orthography&gt;hauk&lt;/native_orthography&gt;</v>
      </c>
      <c r="D92" t="str">
        <f>CONCATENATE("&lt;IPA_transcription&gt;",'Word List'!C92,"&lt;/IPA_transcription&gt;")</f>
        <v>&lt;IPA_transcription&gt;høʉk&lt;/IPA_transcription&gt;</v>
      </c>
      <c r="E92" t="str">
        <f>CONCATENATE("&lt;gloss&gt;",'Word List'!D92,"&lt;/gloss&gt;")</f>
        <v>&lt;gloss&gt;hawk&lt;/gloss&gt;</v>
      </c>
      <c r="F92" t="s">
        <v>1</v>
      </c>
    </row>
    <row r="93" spans="1:6" ht="20.25">
      <c r="A93" t="s">
        <v>0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&lt;native_orthography&gt;meg&lt;/native_orthography&gt;</v>
      </c>
      <c r="D93" t="str">
        <f>CONCATENATE("&lt;IPA_transcription&gt;",'Word List'!C93,"&lt;/IPA_transcription&gt;")</f>
        <v>&lt;IPA_transcription&gt;mɛi&lt;/IPA_transcription&gt;</v>
      </c>
      <c r="E93" t="str">
        <f>CONCATENATE("&lt;gloss&gt;",'Word List'!D93,"&lt;/gloss&gt;")</f>
        <v>&lt;gloss&gt;me&lt;/gloss&gt;</v>
      </c>
      <c r="F93" t="s">
        <v>1</v>
      </c>
    </row>
    <row r="94" spans="1:6" ht="20.25">
      <c r="A94" t="s">
        <v>0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&lt;native_orthography&gt;øy&lt;/native_orthography&gt;</v>
      </c>
      <c r="D94" t="str">
        <f>CONCATENATE("&lt;IPA_transcription&gt;",'Word List'!C94,"&lt;/IPA_transcription&gt;")</f>
        <v>&lt;IPA_transcription&gt;øy&lt;/IPA_transcription&gt;</v>
      </c>
      <c r="E94" t="str">
        <f>CONCATENATE("&lt;gloss&gt;",'Word List'!D94,"&lt;/gloss&gt;")</f>
        <v>&lt;gloss&gt;island&lt;/gloss&gt;</v>
      </c>
      <c r="F94" t="s">
        <v>1</v>
      </c>
    </row>
    <row r="95" spans="1:6" ht="20.25">
      <c r="A95" t="s">
        <v>0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&lt;native_orthography&gt;kai&lt;/native_orthography&gt;</v>
      </c>
      <c r="D95" t="str">
        <f>CONCATENATE("&lt;IPA_transcription&gt;",'Word List'!C95,"&lt;/IPA_transcription&gt;")</f>
        <v>&lt;IPA_transcription&gt;kʰai&lt;/IPA_transcription&gt;</v>
      </c>
      <c r="E95" t="str">
        <f>CONCATENATE("&lt;gloss&gt;",'Word List'!D95,"&lt;/gloss&gt;")</f>
        <v>&lt;gloss&gt;quay&lt;/gloss&gt;</v>
      </c>
      <c r="F95" t="s">
        <v>1</v>
      </c>
    </row>
    <row r="96" spans="1:6" ht="20.25">
      <c r="A96" t="s">
        <v>0</v>
      </c>
      <c r="B96" t="str">
        <f>CONCATENATE("&lt;entry&gt;",'Word List'!A96,"&lt;/entry&gt;")</f>
        <v>&lt;entry&gt;94&lt;/entry&gt;</v>
      </c>
      <c r="C96" t="str">
        <f>CONCATENATE("&lt;native_orthography&gt;",'Word List'!B96,"&lt;/native_orthography&gt;")</f>
        <v>&lt;native_orthography&gt;konvoi&lt;/native_orthography&gt;</v>
      </c>
      <c r="D96" t="str">
        <f>CONCATENATE("&lt;IPA_transcription&gt;",'Word List'!C96,"&lt;/IPA_transcription&gt;")</f>
        <v>&lt;IPA_transcription&gt;kʰɔn'vɔy&lt;/IPA_transcription&gt;</v>
      </c>
      <c r="E96" t="str">
        <f>CONCATENATE("&lt;gloss&gt;",'Word List'!D96,"&lt;/gloss&gt;")</f>
        <v>&lt;gloss&gt;convoy&lt;/gloss&gt;</v>
      </c>
      <c r="F96" t="s">
        <v>1</v>
      </c>
    </row>
    <row r="97" spans="1:6" ht="20.25">
      <c r="A97" t="s">
        <v>0</v>
      </c>
      <c r="B97" t="str">
        <f>CONCATENATE("&lt;entry&gt;",'Word List'!A97,"&lt;/entry&gt;")</f>
        <v>&lt;entry&gt;95&lt;/entry&gt;</v>
      </c>
      <c r="C97" t="str">
        <f>CONCATENATE("&lt;native_orthography&gt;",'Word List'!B97,"&lt;/native_orthography&gt;")</f>
        <v>&lt;native_orthography&gt;stolen&lt;/native_orthography&gt;</v>
      </c>
      <c r="D97" t="str">
        <f>CONCATENATE("&lt;IPA_transcription&gt;",'Word List'!C97,"&lt;/IPA_transcription&gt;")</f>
        <v>&lt;IPA_transcription&gt;stúːlən&lt;/IPA_transcription&gt;</v>
      </c>
      <c r="E97" t="str">
        <f>CONCATENATE("&lt;gloss&gt;",'Word List'!D97,"&lt;/gloss&gt;")</f>
        <v>&lt;gloss&gt;the chair&lt;/gloss&gt;</v>
      </c>
      <c r="F97" t="s">
        <v>1</v>
      </c>
    </row>
    <row r="98" spans="1:6" ht="20.25">
      <c r="A98" t="s">
        <v>0</v>
      </c>
      <c r="B98" t="str">
        <f>CONCATENATE("&lt;entry&gt;",'Word List'!A98,"&lt;/entry&gt;")</f>
        <v>&lt;entry&gt;96&lt;/entry&gt;</v>
      </c>
      <c r="C98" t="str">
        <f>CONCATENATE("&lt;native_orthography&gt;",'Word List'!B98,"&lt;/native_orthography&gt;")</f>
        <v>&lt;native_orthography&gt;stolene&lt;/native_orthography&gt;</v>
      </c>
      <c r="D98" t="str">
        <f>CONCATENATE("&lt;IPA_transcription&gt;",'Word List'!C98,"&lt;/IPA_transcription&gt;")</f>
        <v>&lt;IPA_transcription&gt;stùːlnə&lt;/IPA_transcription&gt;</v>
      </c>
      <c r="E98" t="str">
        <f>CONCATENATE("&lt;gloss&gt;",'Word List'!D98,"&lt;/gloss&gt;")</f>
        <v>&lt;gloss&gt;the chairs&lt;/gloss&gt;</v>
      </c>
      <c r="F98" t="s">
        <v>1</v>
      </c>
    </row>
    <row r="99" spans="1:6" ht="20.25">
      <c r="A99" t="s">
        <v>0</v>
      </c>
      <c r="B99" t="str">
        <f>CONCATENATE("&lt;entry&gt;",'Word List'!A99,"&lt;/entry&gt;")</f>
        <v>&lt;entry&gt;97&lt;/entry&gt;</v>
      </c>
      <c r="C99" t="str">
        <f>CONCATENATE("&lt;native_orthography&gt;",'Word List'!B99,"&lt;/native_orthography&gt;")</f>
        <v>&lt;native_orthography&gt;vannet&lt;/native_orthography&gt;</v>
      </c>
      <c r="D99" t="str">
        <f>CONCATENATE("&lt;IPA_transcription&gt;",'Word List'!C99,"&lt;/IPA_transcription&gt;")</f>
        <v>&lt;IPA_transcription&gt;vánə&lt;/IPA_transcription&gt;</v>
      </c>
      <c r="E99" t="str">
        <f>CONCATENATE("&lt;gloss&gt;",'Word List'!D99,"&lt;/gloss&gt;")</f>
        <v>&lt;gloss&gt;the water&lt;/gloss&gt;</v>
      </c>
      <c r="F99" t="s">
        <v>1</v>
      </c>
    </row>
    <row r="100" spans="1:6" ht="20.25">
      <c r="A100" t="s">
        <v>0</v>
      </c>
      <c r="B100" t="str">
        <f>CONCATENATE("&lt;entry&gt;",'Word List'!A100,"&lt;/entry&gt;")</f>
        <v>&lt;entry&gt;98&lt;/entry&gt;</v>
      </c>
      <c r="C100" t="str">
        <f>CONCATENATE("&lt;native_orthography&gt;",'Word List'!B100,"&lt;/native_orthography&gt;")</f>
        <v>&lt;native_orthography&gt;vanne&lt;/native_orthography&gt;</v>
      </c>
      <c r="D100" t="str">
        <f>CONCATENATE("&lt;IPA_transcription&gt;",'Word List'!C100,"&lt;/IPA_transcription&gt;")</f>
        <v>&lt;IPA_transcription&gt;vànə&lt;/IPA_transcription&gt;</v>
      </c>
      <c r="E100" t="str">
        <f>CONCATENATE("&lt;gloss&gt;",'Word List'!D100,"&lt;/gloss&gt;")</f>
        <v>&lt;gloss&gt;to water&lt;/gloss&gt;</v>
      </c>
      <c r="F100" t="s">
        <v>1</v>
      </c>
    </row>
    <row r="101" spans="1:6" ht="20.25">
      <c r="A101" t="s">
        <v>0</v>
      </c>
      <c r="B101" t="str">
        <f>CONCATENATE("&lt;entry&gt;",'Word List'!A101,"&lt;/entry&gt;")</f>
        <v>&lt;entry&gt;99&lt;/entry&gt;</v>
      </c>
      <c r="C101" t="str">
        <f>CONCATENATE("&lt;native_orthography&gt;",'Word List'!B101,"&lt;/native_orthography&gt;")</f>
        <v>&lt;native_orthography&gt;hjemmet&lt;/native_orthography&gt;</v>
      </c>
      <c r="D101" t="str">
        <f>CONCATENATE("&lt;IPA_transcription&gt;",'Word List'!C101,"&lt;/IPA_transcription&gt;")</f>
        <v>&lt;IPA_transcription&gt;jýmə&lt;/IPA_transcription&gt;</v>
      </c>
      <c r="E101" t="str">
        <f>CONCATENATE("&lt;gloss&gt;",'Word List'!D101,"&lt;/gloss&gt;")</f>
        <v>&lt;gloss&gt;the home&lt;/gloss&gt;</v>
      </c>
      <c r="F101" t="s">
        <v>1</v>
      </c>
    </row>
    <row r="102" spans="1:6" ht="20.25">
      <c r="A102" t="s">
        <v>0</v>
      </c>
      <c r="B102" t="str">
        <f>CONCATENATE("&lt;entry&gt;",'Word List'!A102,"&lt;/entry&gt;")</f>
        <v>&lt;entry&gt;100&lt;/entry&gt;</v>
      </c>
      <c r="C102" t="str">
        <f>CONCATENATE("&lt;native_orthography&gt;",'Word List'!B102,"&lt;/native_orthography&gt;")</f>
        <v>&lt;native_orthography&gt;hjemme&lt;/native_orthography&gt;</v>
      </c>
      <c r="D102" t="str">
        <f>CONCATENATE("&lt;IPA_transcription&gt;",'Word List'!C102,"&lt;/IPA_transcription&gt;")</f>
        <v>&lt;IPA_transcription&gt;jýmə&lt;/IPA_transcription&gt;</v>
      </c>
      <c r="E102" t="str">
        <f>CONCATENATE("&lt;gloss&gt;",'Word List'!D102,"&lt;/gloss&gt;")</f>
        <v>&lt;gloss&gt;at home&lt;/gloss&gt;</v>
      </c>
      <c r="F102" t="s">
        <v>1</v>
      </c>
    </row>
    <row r="103" spans="1:6" ht="20.25">
      <c r="A103" t="s">
        <v>0</v>
      </c>
      <c r="B103" t="str">
        <f>CONCATENATE("&lt;entry&gt;",'Word List'!A103,"&lt;/entry&gt;")</f>
        <v>&lt;entry&gt;101&lt;/entry&gt;</v>
      </c>
      <c r="C103" t="str">
        <f>CONCATENATE("&lt;native_orthography&gt;",'Word List'!B103,"&lt;/native_orthography&gt;")</f>
        <v>&lt;native_orthography&gt;badet&lt;/native_orthography&gt;</v>
      </c>
      <c r="D103" t="str">
        <f>CONCATENATE("&lt;IPA_transcription&gt;",'Word List'!C103,"&lt;/IPA_transcription&gt;")</f>
        <v>&lt;IPA_transcription&gt;báːdət&lt;/IPA_transcription&gt;</v>
      </c>
      <c r="E103" t="str">
        <f>CONCATENATE("&lt;gloss&gt;",'Word List'!D103,"&lt;/gloss&gt;")</f>
        <v>&lt;gloss&gt;the bathroom&lt;/gloss&gt;</v>
      </c>
      <c r="F103" t="s">
        <v>1</v>
      </c>
    </row>
    <row r="104" spans="1:6" ht="20.25">
      <c r="A104" t="s">
        <v>0</v>
      </c>
      <c r="B104" t="str">
        <f>CONCATENATE("&lt;entry&gt;",'Word List'!A104,"&lt;/entry&gt;")</f>
        <v>&lt;entry&gt;102&lt;/entry&gt;</v>
      </c>
      <c r="C104" t="str">
        <f>CONCATENATE("&lt;native_orthography&gt;",'Word List'!B104,"&lt;/native_orthography&gt;")</f>
        <v>&lt;native_orthography&gt;bade&lt;/native_orthography&gt;</v>
      </c>
      <c r="D104" t="str">
        <f>CONCATENATE("&lt;IPA_transcription&gt;",'Word List'!C104,"&lt;/IPA_transcription&gt;")</f>
        <v>&lt;IPA_transcription&gt;bàːdə&lt;/IPA_transcription&gt;</v>
      </c>
      <c r="E104" t="str">
        <f>CONCATENATE("&lt;gloss&gt;",'Word List'!D104,"&lt;/gloss&gt;")</f>
        <v>&lt;gloss&gt;bathe&lt;/gloss&gt;</v>
      </c>
      <c r="F104" t="s">
        <v>1</v>
      </c>
    </row>
    <row r="105" spans="1:6" ht="20.25">
      <c r="A105" t="s">
        <v>0</v>
      </c>
      <c r="B105" t="str">
        <f>CONCATENATE("&lt;entry&gt;",'Word List'!A105,"&lt;/entry&gt;")</f>
        <v>&lt;entry&gt;103&lt;/entry&gt;</v>
      </c>
      <c r="C105" t="str">
        <f>CONCATENATE("&lt;native_orthography&gt;",'Word List'!B105,"&lt;/native_orthography&gt;")</f>
        <v>&lt;native_orthography&gt;Dette har vært morsomt men jeg er glad det er over.&lt;/native_orthography&gt;</v>
      </c>
      <c r="D105" t="str">
        <f>CONCATENATE("&lt;IPA_transcription&gt;",'Word List'!C105,"&lt;/IPA_transcription&gt;")</f>
        <v>&lt;IPA_transcription&gt;dɛtə hɑː væʁt mu̝su̝mt mɛnje æʁ glɑːd de ɑː 'ɔvæʁ.&lt;/IPA_transcription&gt;</v>
      </c>
      <c r="E105" t="str">
        <f>CONCATENATE("&lt;gloss&gt;",'Word List'!D105,"&lt;/gloss&gt;")</f>
        <v>&lt;gloss&gt;This has been fun but I am glad it is over.&lt;/gloss&gt;</v>
      </c>
      <c r="F105" t="s">
        <v>1</v>
      </c>
    </row>
    <row r="106" spans="1:6" ht="20.25">
      <c r="A106" t="s">
        <v>0</v>
      </c>
      <c r="B106" t="str">
        <f>CONCATENATE("&lt;entry&gt;",'Word List'!A106,"&lt;/entry&gt;")</f>
        <v>&lt;entry&gt;104&lt;/entry&gt;</v>
      </c>
      <c r="C106" t="str">
        <f>CONCATENATE("&lt;native_orthography&gt;",'Word List'!B106,"&lt;/native_orthography&gt;")</f>
        <v>&lt;native_orthography&gt;slutten&lt;/native_orthography&gt;</v>
      </c>
      <c r="D106" t="str">
        <f>CONCATENATE("&lt;IPA_transcription&gt;",'Word List'!C106,"&lt;/IPA_transcription&gt;")</f>
        <v>&lt;IPA_transcription&gt;slut̚n̩&lt;/IPA_transcription&gt;</v>
      </c>
      <c r="E106" t="str">
        <f>CONCATENATE("&lt;gloss&gt;",'Word List'!D106,"&lt;/gloss&gt;")</f>
        <v>&lt;gloss&gt;end-the&lt;/gloss&gt;</v>
      </c>
      <c r="F106" t="s">
        <v>1</v>
      </c>
    </row>
    <row r="107" ht="20.25">
      <c r="A107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sconlon</cp:lastModifiedBy>
  <dcterms:created xsi:type="dcterms:W3CDTF">2004-08-27T23:45:12Z</dcterms:created>
  <dcterms:modified xsi:type="dcterms:W3CDTF">2008-10-24T18:22:37Z</dcterms:modified>
  <cp:category/>
  <cp:version/>
  <cp:contentType/>
  <cp:contentStatus/>
</cp:coreProperties>
</file>