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<sst xmlns="http://schemas.openxmlformats.org/spreadsheetml/2006/main" count="349" uniqueCount="176">
  <si>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</si>
  <si>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</si>
  <si>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</si>
  <si>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</si>
  <si>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</si>
  <si>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</si>
  <si>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</si>
  <si>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</si>
  <si>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</si>
  <si>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to sleep</t>
  </si>
  <si>
    <t>we</t>
  </si>
  <si>
    <t>Angami</t>
  </si>
  <si>
    <t>to cut</t>
  </si>
  <si>
    <t>be³</t>
  </si>
  <si>
    <t>to shiver</t>
  </si>
  <si>
    <t>pe³</t>
  </si>
  <si>
    <t>to uproot</t>
  </si>
  <si>
    <t>pʰe⁴</t>
  </si>
  <si>
    <t>to hem</t>
  </si>
  <si>
    <t>de⁴</t>
  </si>
  <si>
    <t>to catch</t>
  </si>
  <si>
    <t>te²</t>
  </si>
  <si>
    <t>to squeeze, wring</t>
  </si>
  <si>
    <t>tʰe³</t>
  </si>
  <si>
    <t>big</t>
  </si>
  <si>
    <t>ʒa¹</t>
  </si>
  <si>
    <t>white</t>
  </si>
  <si>
    <t>tʃa¹</t>
  </si>
  <si>
    <t>road</t>
  </si>
  <si>
    <t>ʃa¹</t>
  </si>
  <si>
    <t>to winnow</t>
  </si>
  <si>
    <t>ɡa²</t>
  </si>
  <si>
    <t>to spoon out</t>
  </si>
  <si>
    <t>ka²</t>
  </si>
  <si>
    <t>to prohibit</t>
  </si>
  <si>
    <t>kʰa²</t>
  </si>
  <si>
    <t>to carry</t>
  </si>
  <si>
    <t>pfə²</t>
  </si>
  <si>
    <t>to place a pot on a stove</t>
  </si>
  <si>
    <t>za³</t>
  </si>
  <si>
    <t>little</t>
  </si>
  <si>
    <t>tsa¹</t>
  </si>
  <si>
    <t>to blow</t>
  </si>
  <si>
    <t>m̥he⁴</t>
  </si>
  <si>
    <t>mouth</t>
  </si>
  <si>
    <t>me¹</t>
  </si>
  <si>
    <t>to blow one's nose</t>
  </si>
  <si>
    <t>n̥he⁴</t>
  </si>
  <si>
    <t>to push</t>
  </si>
  <si>
    <t>ne¹</t>
  </si>
  <si>
    <t>to plaster onto a wall</t>
  </si>
  <si>
    <t>ɲ̥ʰie⁴</t>
  </si>
  <si>
    <t>thousand</t>
  </si>
  <si>
    <t>ɲie³</t>
  </si>
  <si>
    <t>to see</t>
  </si>
  <si>
    <t>ŋu²</t>
  </si>
  <si>
    <t>to illuminate</t>
  </si>
  <si>
    <t>va³</t>
  </si>
  <si>
    <t>to deceive</t>
  </si>
  <si>
    <t>se⁴</t>
  </si>
  <si>
    <t>ze⁴</t>
  </si>
  <si>
    <t>to breathe</t>
  </si>
  <si>
    <t>ha³</t>
  </si>
  <si>
    <t>to plan</t>
  </si>
  <si>
    <t>ɻ̥ə³</t>
  </si>
  <si>
    <t>to aim at</t>
  </si>
  <si>
    <t>ɻə³</t>
  </si>
  <si>
    <t>to afford</t>
  </si>
  <si>
    <t>ɻ̥a³</t>
  </si>
  <si>
    <t>village</t>
  </si>
  <si>
    <t>ɻa³</t>
  </si>
  <si>
    <t>to dig out/operate</t>
  </si>
  <si>
    <t>j̥a¹</t>
  </si>
  <si>
    <t>to shade</t>
  </si>
  <si>
    <t>ja¹</t>
  </si>
  <si>
    <t>to roam</t>
  </si>
  <si>
    <t>ʍi²</t>
  </si>
  <si>
    <t>we²</t>
  </si>
  <si>
    <t>to rummage</t>
  </si>
  <si>
    <t>l̥ʰa³</t>
  </si>
  <si>
    <t>for</t>
  </si>
  <si>
    <t>la¹</t>
  </si>
  <si>
    <t>hail stone</t>
  </si>
  <si>
    <t>pɻə²</t>
  </si>
  <si>
    <t>to read</t>
  </si>
  <si>
    <t>pʰɻə³</t>
  </si>
  <si>
    <t>to flow</t>
  </si>
  <si>
    <t>kɻu¹</t>
  </si>
  <si>
    <t>to bury</t>
  </si>
  <si>
    <t>kʰɻu²</t>
  </si>
  <si>
    <t>to be thin</t>
  </si>
  <si>
    <t>ɡwe³</t>
  </si>
  <si>
    <t>to tidy up</t>
  </si>
  <si>
    <t>ke³kwe²</t>
  </si>
  <si>
    <t>cloth</t>
  </si>
  <si>
    <t>kʰwe⁴</t>
  </si>
  <si>
    <t>to bear fruit</t>
  </si>
  <si>
    <t>ɡvə³</t>
  </si>
  <si>
    <t>to climb</t>
  </si>
  <si>
    <t>kvə³</t>
  </si>
  <si>
    <t>bitter</t>
  </si>
  <si>
    <t>kʰfə⁴</t>
  </si>
  <si>
    <t>mushroom</t>
  </si>
  <si>
    <t>pi²</t>
  </si>
  <si>
    <t>to chew</t>
  </si>
  <si>
    <t>ta³</t>
  </si>
  <si>
    <t>one</t>
  </si>
  <si>
    <t>po⁴</t>
  </si>
  <si>
    <t>to bloom</t>
  </si>
  <si>
    <t>pu³</t>
  </si>
  <si>
    <t>pfə⁴</t>
  </si>
  <si>
    <t>fire</t>
  </si>
  <si>
    <t>mi¹</t>
  </si>
  <si>
    <t>always</t>
  </si>
  <si>
    <t>me²</t>
  </si>
  <si>
    <t>price</t>
  </si>
  <si>
    <t>ma³</t>
  </si>
  <si>
    <t>to moo</t>
  </si>
  <si>
    <t>mo³</t>
  </si>
  <si>
    <t>sweet</t>
  </si>
  <si>
    <t>mu⁴</t>
  </si>
  <si>
    <t>to refuse</t>
  </si>
  <si>
    <t>mə⁴</t>
  </si>
  <si>
    <t>body hair</t>
  </si>
  <si>
    <t>mie¹</t>
  </si>
  <si>
    <t>to bud</t>
  </si>
  <si>
    <t>ɡwe¹</t>
  </si>
  <si>
    <t>to occupy</t>
  </si>
  <si>
    <t>ɡwe²</t>
  </si>
  <si>
    <t>physique</t>
  </si>
  <si>
    <t>ɡwe⁴</t>
  </si>
  <si>
    <t>to wash one's face</t>
  </si>
  <si>
    <t>su¹</t>
  </si>
  <si>
    <t>in place of</t>
  </si>
  <si>
    <t>su²</t>
  </si>
  <si>
    <t>to block (as of view)</t>
  </si>
  <si>
    <t>su³</t>
  </si>
  <si>
    <t>deep</t>
  </si>
  <si>
    <t>su⁴</t>
  </si>
  <si>
    <t>to twist</t>
  </si>
  <si>
    <t>ke³ɻi¹</t>
  </si>
  <si>
    <t>to marry</t>
  </si>
  <si>
    <t>ke³ɻi²</t>
  </si>
  <si>
    <t>to be ill at ease</t>
  </si>
  <si>
    <t>ke³ɻi³</t>
  </si>
  <si>
    <t>to mix</t>
  </si>
  <si>
    <t>ke³ɻi⁴</t>
  </si>
  <si>
    <t>snare</t>
  </si>
  <si>
    <t>ke³ba¹</t>
  </si>
  <si>
    <t>time</t>
  </si>
  <si>
    <t>ke³ba²</t>
  </si>
  <si>
    <t>to place on top of each other</t>
  </si>
  <si>
    <t>ke³ba³</t>
  </si>
  <si>
    <t>to play or mess about in mud</t>
  </si>
  <si>
    <t>ke³ba⁴</t>
  </si>
  <si>
    <t>urine</t>
  </si>
  <si>
    <t>pe³zu³</t>
  </si>
  <si>
    <t>to urinate</t>
  </si>
  <si>
    <t>pe³zu²</t>
  </si>
  <si>
    <t>rain</t>
  </si>
  <si>
    <t>ti³ɻə³</t>
  </si>
  <si>
    <t>to rain</t>
  </si>
  <si>
    <t>ti¹ɻə³</t>
  </si>
  <si>
    <t>injury</t>
  </si>
  <si>
    <t>ɻə³za³</t>
  </si>
  <si>
    <t>to be injured</t>
  </si>
  <si>
    <t>ɻə³za²</t>
  </si>
  <si>
    <t>an item of traditional dress</t>
  </si>
  <si>
    <t>te³ɻha³</t>
  </si>
  <si>
    <t>to put on above item</t>
  </si>
  <si>
    <t>te³ɻha⁴</t>
  </si>
  <si>
    <t>female pig</t>
  </si>
  <si>
    <t>vo³kɻ(ə)¹</t>
  </si>
  <si>
    <t>male pig</t>
  </si>
  <si>
    <t>vo³kɻ(ə)²</t>
  </si>
  <si>
    <t>&lt;language_name&gt;Angami&lt;/language_name&gt;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</si>
</sst>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selection activeCell="A86" sqref="A86"/>
    </sheetView>
  </sheetViews>
  <sheetFormatPr defaultColWidth="8.796875" defaultRowHeight="15"/>
  <cols>
    <col min="1" max="1" width="3.69921875" style="0" customWidth="1"/>
    <col min="2" max="2" width="44.09765625" style="0" customWidth="1"/>
    <col min="3" max="3" width="59.59765625" style="0" customWidth="1"/>
    <col min="4" max="4" width="13" style="0" customWidth="1"/>
  </cols>
  <sheetData>
    <row r="1" spans="2:3" ht="20.25">
      <c r="B1" t="s">
        <v>11</v>
      </c>
      <c r="C1" t="s">
        <v>0</v>
      </c>
    </row>
    <row r="2" spans="1:3" ht="20.25">
      <c r="A2">
        <v>1</v>
      </c>
      <c r="B2" t="s">
        <v>13</v>
      </c>
      <c r="C2" t="s">
        <v>12</v>
      </c>
    </row>
    <row r="3" spans="1:3" ht="20.25">
      <c r="A3">
        <v>2</v>
      </c>
      <c r="B3" t="s">
        <v>15</v>
      </c>
      <c r="C3" t="s">
        <v>14</v>
      </c>
    </row>
    <row r="4" spans="1:3" ht="20.25">
      <c r="A4">
        <v>3</v>
      </c>
      <c r="B4" t="s">
        <v>17</v>
      </c>
      <c r="C4" t="s">
        <v>16</v>
      </c>
    </row>
    <row r="5" spans="1:3" ht="20.25">
      <c r="A5">
        <v>4</v>
      </c>
      <c r="B5" t="s">
        <v>19</v>
      </c>
      <c r="C5" t="s">
        <v>18</v>
      </c>
    </row>
    <row r="6" spans="1:3" ht="20.25">
      <c r="A6">
        <v>5</v>
      </c>
      <c r="B6" t="s">
        <v>21</v>
      </c>
      <c r="C6" t="s">
        <v>20</v>
      </c>
    </row>
    <row r="7" spans="1:3" ht="20.25">
      <c r="A7">
        <v>6</v>
      </c>
      <c r="B7" t="s">
        <v>23</v>
      </c>
      <c r="C7" t="s">
        <v>22</v>
      </c>
    </row>
    <row r="8" spans="1:3" ht="20.25">
      <c r="A8">
        <v>7</v>
      </c>
      <c r="B8" t="s">
        <v>25</v>
      </c>
      <c r="C8" t="s">
        <v>24</v>
      </c>
    </row>
    <row r="9" spans="1:3" ht="20.25">
      <c r="A9">
        <v>8</v>
      </c>
      <c r="B9" t="s">
        <v>27</v>
      </c>
      <c r="C9" t="s">
        <v>26</v>
      </c>
    </row>
    <row r="10" spans="1:3" ht="20.25">
      <c r="A10">
        <v>9</v>
      </c>
      <c r="B10" t="s">
        <v>29</v>
      </c>
      <c r="C10" t="s">
        <v>28</v>
      </c>
    </row>
    <row r="11" spans="1:3" ht="20.25">
      <c r="A11">
        <v>10</v>
      </c>
      <c r="B11" t="s">
        <v>31</v>
      </c>
      <c r="C11" t="s">
        <v>30</v>
      </c>
    </row>
    <row r="12" spans="1:3" ht="20.25">
      <c r="A12">
        <v>11</v>
      </c>
      <c r="B12" t="s">
        <v>33</v>
      </c>
      <c r="C12" t="s">
        <v>32</v>
      </c>
    </row>
    <row r="13" spans="1:3" ht="20.25">
      <c r="A13">
        <v>12</v>
      </c>
      <c r="B13" t="s">
        <v>35</v>
      </c>
      <c r="C13" t="s">
        <v>34</v>
      </c>
    </row>
    <row r="14" spans="1:3" ht="20.25">
      <c r="A14">
        <v>13</v>
      </c>
      <c r="B14" t="s">
        <v>37</v>
      </c>
      <c r="C14" t="s">
        <v>36</v>
      </c>
    </row>
    <row r="15" spans="1:3" ht="20.25">
      <c r="A15">
        <v>14</v>
      </c>
      <c r="B15" t="s">
        <v>39</v>
      </c>
      <c r="C15" t="s">
        <v>38</v>
      </c>
    </row>
    <row r="16" spans="1:3" ht="20.25">
      <c r="A16">
        <v>15</v>
      </c>
      <c r="B16" t="s">
        <v>41</v>
      </c>
      <c r="C16" t="s">
        <v>40</v>
      </c>
    </row>
    <row r="17" spans="1:3" ht="20.25">
      <c r="A17">
        <v>16</v>
      </c>
      <c r="B17" t="s">
        <v>43</v>
      </c>
      <c r="C17" t="s">
        <v>42</v>
      </c>
    </row>
    <row r="18" spans="1:3" ht="20.25">
      <c r="A18">
        <v>17</v>
      </c>
      <c r="B18" t="s">
        <v>45</v>
      </c>
      <c r="C18" t="s">
        <v>44</v>
      </c>
    </row>
    <row r="19" spans="1:3" ht="20.25">
      <c r="A19">
        <v>18</v>
      </c>
      <c r="B19" t="s">
        <v>47</v>
      </c>
      <c r="C19" t="s">
        <v>46</v>
      </c>
    </row>
    <row r="20" spans="1:3" ht="20.25">
      <c r="A20">
        <v>19</v>
      </c>
      <c r="B20" t="s">
        <v>49</v>
      </c>
      <c r="C20" t="s">
        <v>48</v>
      </c>
    </row>
    <row r="21" spans="1:3" ht="20.25">
      <c r="A21">
        <v>20</v>
      </c>
      <c r="B21" t="s">
        <v>51</v>
      </c>
      <c r="C21" t="s">
        <v>50</v>
      </c>
    </row>
    <row r="22" spans="1:3" ht="20.25">
      <c r="A22">
        <v>21</v>
      </c>
      <c r="B22" t="s">
        <v>53</v>
      </c>
      <c r="C22" t="s">
        <v>52</v>
      </c>
    </row>
    <row r="23" spans="1:3" ht="20.25">
      <c r="A23">
        <v>22</v>
      </c>
      <c r="B23" t="s">
        <v>55</v>
      </c>
      <c r="C23" t="s">
        <v>54</v>
      </c>
    </row>
    <row r="24" spans="1:3" ht="20.25">
      <c r="A24">
        <v>23</v>
      </c>
      <c r="B24" t="s">
        <v>57</v>
      </c>
      <c r="C24" t="s">
        <v>56</v>
      </c>
    </row>
    <row r="25" spans="1:3" ht="20.25">
      <c r="A25">
        <v>24</v>
      </c>
      <c r="B25" t="s">
        <v>59</v>
      </c>
      <c r="C25" t="s">
        <v>58</v>
      </c>
    </row>
    <row r="26" spans="1:3" ht="20.25">
      <c r="A26">
        <v>25</v>
      </c>
      <c r="B26" t="s">
        <v>60</v>
      </c>
      <c r="C26" t="s">
        <v>9</v>
      </c>
    </row>
    <row r="27" spans="1:3" ht="20.25">
      <c r="A27">
        <v>26</v>
      </c>
      <c r="B27" t="s">
        <v>62</v>
      </c>
      <c r="C27" t="s">
        <v>61</v>
      </c>
    </row>
    <row r="28" spans="1:3" ht="20.25">
      <c r="A28">
        <v>27</v>
      </c>
      <c r="B28" t="s">
        <v>64</v>
      </c>
      <c r="C28" t="s">
        <v>63</v>
      </c>
    </row>
    <row r="29" spans="1:3" ht="20.25">
      <c r="A29">
        <v>28</v>
      </c>
      <c r="B29" t="s">
        <v>66</v>
      </c>
      <c r="C29" t="s">
        <v>65</v>
      </c>
    </row>
    <row r="30" spans="1:3" ht="20.25">
      <c r="A30">
        <v>29</v>
      </c>
      <c r="B30" t="s">
        <v>68</v>
      </c>
      <c r="C30" t="s">
        <v>67</v>
      </c>
    </row>
    <row r="31" spans="1:3" ht="20.25">
      <c r="A31">
        <v>30</v>
      </c>
      <c r="B31" t="s">
        <v>70</v>
      </c>
      <c r="C31" t="s">
        <v>69</v>
      </c>
    </row>
    <row r="32" spans="1:3" ht="20.25">
      <c r="A32">
        <v>31</v>
      </c>
      <c r="B32" t="s">
        <v>72</v>
      </c>
      <c r="C32" t="s">
        <v>71</v>
      </c>
    </row>
    <row r="33" spans="1:3" ht="20.25">
      <c r="A33">
        <v>32</v>
      </c>
      <c r="B33" t="s">
        <v>74</v>
      </c>
      <c r="C33" t="s">
        <v>73</v>
      </c>
    </row>
    <row r="34" spans="1:3" ht="20.25">
      <c r="A34">
        <v>33</v>
      </c>
      <c r="B34" t="s">
        <v>76</v>
      </c>
      <c r="C34" t="s">
        <v>75</v>
      </c>
    </row>
    <row r="35" spans="1:3" ht="20.25">
      <c r="A35">
        <v>34</v>
      </c>
      <c r="B35" t="s">
        <v>77</v>
      </c>
      <c r="C35" t="s">
        <v>10</v>
      </c>
    </row>
    <row r="36" spans="1:3" ht="20.25">
      <c r="A36">
        <v>35</v>
      </c>
      <c r="B36" t="s">
        <v>79</v>
      </c>
      <c r="C36" t="s">
        <v>78</v>
      </c>
    </row>
    <row r="37" spans="1:3" ht="20.25">
      <c r="A37">
        <v>36</v>
      </c>
      <c r="B37" t="s">
        <v>81</v>
      </c>
      <c r="C37" t="s">
        <v>80</v>
      </c>
    </row>
    <row r="38" spans="1:3" ht="20.25">
      <c r="A38">
        <v>37</v>
      </c>
      <c r="B38" t="s">
        <v>83</v>
      </c>
      <c r="C38" t="s">
        <v>82</v>
      </c>
    </row>
    <row r="39" spans="1:3" ht="20.25">
      <c r="A39">
        <v>38</v>
      </c>
      <c r="B39" t="s">
        <v>85</v>
      </c>
      <c r="C39" t="s">
        <v>84</v>
      </c>
    </row>
    <row r="40" spans="1:3" ht="20.25">
      <c r="A40">
        <v>39</v>
      </c>
      <c r="B40" t="s">
        <v>87</v>
      </c>
      <c r="C40" t="s">
        <v>86</v>
      </c>
    </row>
    <row r="41" spans="1:3" ht="20.25">
      <c r="A41">
        <v>40</v>
      </c>
      <c r="B41" t="s">
        <v>89</v>
      </c>
      <c r="C41" t="s">
        <v>88</v>
      </c>
    </row>
    <row r="42" spans="1:3" ht="20.25">
      <c r="A42">
        <v>41</v>
      </c>
      <c r="B42" t="s">
        <v>91</v>
      </c>
      <c r="C42" t="s">
        <v>90</v>
      </c>
    </row>
    <row r="43" spans="1:3" ht="20.25">
      <c r="A43">
        <v>42</v>
      </c>
      <c r="B43" t="s">
        <v>93</v>
      </c>
      <c r="C43" t="s">
        <v>92</v>
      </c>
    </row>
    <row r="44" spans="1:3" ht="20.25">
      <c r="A44">
        <v>43</v>
      </c>
      <c r="B44" t="s">
        <v>95</v>
      </c>
      <c r="C44" t="s">
        <v>94</v>
      </c>
    </row>
    <row r="45" spans="1:3" ht="20.25">
      <c r="A45">
        <v>44</v>
      </c>
      <c r="B45" t="s">
        <v>97</v>
      </c>
      <c r="C45" t="s">
        <v>96</v>
      </c>
    </row>
    <row r="46" spans="1:3" ht="20.25">
      <c r="A46">
        <v>45</v>
      </c>
      <c r="B46" t="s">
        <v>99</v>
      </c>
      <c r="C46" t="s">
        <v>98</v>
      </c>
    </row>
    <row r="47" spans="1:3" ht="20.25">
      <c r="A47">
        <v>46</v>
      </c>
      <c r="B47" t="s">
        <v>101</v>
      </c>
      <c r="C47" t="s">
        <v>100</v>
      </c>
    </row>
    <row r="48" spans="1:3" ht="20.25">
      <c r="A48">
        <v>47</v>
      </c>
      <c r="B48" t="s">
        <v>103</v>
      </c>
      <c r="C48" t="s">
        <v>102</v>
      </c>
    </row>
    <row r="49" spans="1:3" ht="20.25">
      <c r="A49">
        <v>48</v>
      </c>
      <c r="B49" t="s">
        <v>15</v>
      </c>
      <c r="C49" t="s">
        <v>14</v>
      </c>
    </row>
    <row r="50" spans="1:3" ht="20.25">
      <c r="A50">
        <v>49</v>
      </c>
      <c r="B50" t="s">
        <v>105</v>
      </c>
      <c r="C50" t="s">
        <v>104</v>
      </c>
    </row>
    <row r="51" spans="1:3" ht="20.25">
      <c r="A51">
        <v>50</v>
      </c>
      <c r="B51" t="s">
        <v>107</v>
      </c>
      <c r="C51" t="s">
        <v>106</v>
      </c>
    </row>
    <row r="52" spans="1:3" ht="20.25">
      <c r="A52">
        <v>51</v>
      </c>
      <c r="B52" t="s">
        <v>109</v>
      </c>
      <c r="C52" t="s">
        <v>108</v>
      </c>
    </row>
    <row r="53" spans="1:3" ht="20.25">
      <c r="A53">
        <v>52</v>
      </c>
      <c r="B53" t="s">
        <v>110</v>
      </c>
      <c r="C53" t="s">
        <v>36</v>
      </c>
    </row>
    <row r="54" spans="1:3" ht="20.25">
      <c r="A54">
        <v>53</v>
      </c>
      <c r="B54" t="s">
        <v>112</v>
      </c>
      <c r="C54" t="s">
        <v>111</v>
      </c>
    </row>
    <row r="55" spans="1:3" ht="20.25">
      <c r="A55">
        <v>54</v>
      </c>
      <c r="B55" t="s">
        <v>114</v>
      </c>
      <c r="C55" t="s">
        <v>113</v>
      </c>
    </row>
    <row r="56" spans="1:3" ht="20.25">
      <c r="A56">
        <v>55</v>
      </c>
      <c r="B56" t="s">
        <v>116</v>
      </c>
      <c r="C56" t="s">
        <v>115</v>
      </c>
    </row>
    <row r="57" spans="1:3" ht="20.25">
      <c r="A57">
        <v>56</v>
      </c>
      <c r="B57" t="s">
        <v>118</v>
      </c>
      <c r="C57" t="s">
        <v>117</v>
      </c>
    </row>
    <row r="58" spans="1:3" ht="20.25">
      <c r="A58">
        <v>57</v>
      </c>
      <c r="B58" t="s">
        <v>120</v>
      </c>
      <c r="C58" t="s">
        <v>119</v>
      </c>
    </row>
    <row r="59" spans="1:3" ht="20.25">
      <c r="A59">
        <v>58</v>
      </c>
      <c r="B59" t="s">
        <v>122</v>
      </c>
      <c r="C59" t="s">
        <v>121</v>
      </c>
    </row>
    <row r="60" spans="1:3" ht="20.25">
      <c r="A60">
        <v>59</v>
      </c>
      <c r="B60" t="s">
        <v>124</v>
      </c>
      <c r="C60" t="s">
        <v>123</v>
      </c>
    </row>
    <row r="61" spans="1:3" ht="20.25">
      <c r="A61">
        <v>60</v>
      </c>
      <c r="B61" t="s">
        <v>126</v>
      </c>
      <c r="C61" t="s">
        <v>125</v>
      </c>
    </row>
    <row r="62" spans="1:3" ht="20.25">
      <c r="A62">
        <v>61</v>
      </c>
      <c r="B62" t="s">
        <v>128</v>
      </c>
      <c r="C62" t="s">
        <v>127</v>
      </c>
    </row>
    <row r="63" spans="1:3" ht="20.25">
      <c r="A63">
        <v>62</v>
      </c>
      <c r="B63" t="s">
        <v>91</v>
      </c>
      <c r="C63" t="s">
        <v>90</v>
      </c>
    </row>
    <row r="64" spans="1:3" ht="20.25">
      <c r="A64">
        <v>63</v>
      </c>
      <c r="B64" t="s">
        <v>130</v>
      </c>
      <c r="C64" t="s">
        <v>129</v>
      </c>
    </row>
    <row r="65" spans="1:3" ht="20.25">
      <c r="A65">
        <v>64</v>
      </c>
      <c r="B65" t="s">
        <v>132</v>
      </c>
      <c r="C65" t="s">
        <v>131</v>
      </c>
    </row>
    <row r="66" spans="1:3" ht="20.25">
      <c r="A66">
        <v>65</v>
      </c>
      <c r="B66" t="s">
        <v>134</v>
      </c>
      <c r="C66" t="s">
        <v>133</v>
      </c>
    </row>
    <row r="67" spans="1:3" ht="20.25">
      <c r="A67">
        <v>66</v>
      </c>
      <c r="B67" t="s">
        <v>136</v>
      </c>
      <c r="C67" t="s">
        <v>135</v>
      </c>
    </row>
    <row r="68" spans="1:3" ht="20.25">
      <c r="A68">
        <v>67</v>
      </c>
      <c r="B68" t="s">
        <v>138</v>
      </c>
      <c r="C68" t="s">
        <v>137</v>
      </c>
    </row>
    <row r="69" spans="1:3" ht="20.25">
      <c r="A69">
        <v>68</v>
      </c>
      <c r="B69" t="s">
        <v>140</v>
      </c>
      <c r="C69" t="s">
        <v>139</v>
      </c>
    </row>
    <row r="70" spans="1:3" ht="20.25">
      <c r="A70">
        <v>69</v>
      </c>
      <c r="B70" t="s">
        <v>142</v>
      </c>
      <c r="C70" t="s">
        <v>141</v>
      </c>
    </row>
    <row r="71" spans="1:3" ht="20.25">
      <c r="A71">
        <v>70</v>
      </c>
      <c r="B71" t="s">
        <v>144</v>
      </c>
      <c r="C71" t="s">
        <v>143</v>
      </c>
    </row>
    <row r="72" spans="1:3" ht="20.25">
      <c r="A72">
        <v>71</v>
      </c>
      <c r="B72" t="s">
        <v>146</v>
      </c>
      <c r="C72" t="s">
        <v>145</v>
      </c>
    </row>
    <row r="73" spans="1:3" ht="20.25">
      <c r="A73">
        <v>72</v>
      </c>
      <c r="B73" t="s">
        <v>148</v>
      </c>
      <c r="C73" t="s">
        <v>147</v>
      </c>
    </row>
    <row r="74" spans="1:3" ht="20.25">
      <c r="A74">
        <v>73</v>
      </c>
      <c r="B74" t="s">
        <v>150</v>
      </c>
      <c r="C74" t="s">
        <v>149</v>
      </c>
    </row>
    <row r="75" spans="1:3" ht="20.25">
      <c r="A75">
        <v>74</v>
      </c>
      <c r="B75" t="s">
        <v>152</v>
      </c>
      <c r="C75" t="s">
        <v>151</v>
      </c>
    </row>
    <row r="76" spans="1:3" ht="20.25">
      <c r="A76">
        <v>75</v>
      </c>
      <c r="B76" t="s">
        <v>154</v>
      </c>
      <c r="C76" t="s">
        <v>153</v>
      </c>
    </row>
    <row r="77" spans="1:3" ht="20.25">
      <c r="A77">
        <v>76</v>
      </c>
      <c r="B77" t="s">
        <v>156</v>
      </c>
      <c r="C77" t="s">
        <v>155</v>
      </c>
    </row>
    <row r="78" spans="1:3" ht="20.25">
      <c r="A78">
        <v>77</v>
      </c>
      <c r="B78" t="s">
        <v>158</v>
      </c>
      <c r="C78" t="s">
        <v>157</v>
      </c>
    </row>
    <row r="79" spans="1:3" ht="20.25">
      <c r="A79">
        <v>78</v>
      </c>
      <c r="B79" t="s">
        <v>160</v>
      </c>
      <c r="C79" t="s">
        <v>159</v>
      </c>
    </row>
    <row r="80" spans="1:3" ht="20.25">
      <c r="A80">
        <v>79</v>
      </c>
      <c r="B80" t="s">
        <v>162</v>
      </c>
      <c r="C80" t="s">
        <v>161</v>
      </c>
    </row>
    <row r="81" spans="1:3" ht="20.25">
      <c r="A81">
        <v>80</v>
      </c>
      <c r="B81" t="s">
        <v>164</v>
      </c>
      <c r="C81" t="s">
        <v>163</v>
      </c>
    </row>
    <row r="82" spans="1:3" ht="20.25">
      <c r="A82">
        <v>81</v>
      </c>
      <c r="B82" t="s">
        <v>166</v>
      </c>
      <c r="C82" t="s">
        <v>165</v>
      </c>
    </row>
    <row r="83" spans="1:3" ht="20.25">
      <c r="A83">
        <v>82</v>
      </c>
      <c r="B83" t="s">
        <v>168</v>
      </c>
      <c r="C83" t="s">
        <v>167</v>
      </c>
    </row>
    <row r="84" spans="1:3" ht="20.25">
      <c r="A84">
        <v>83</v>
      </c>
      <c r="B84" t="s">
        <v>170</v>
      </c>
      <c r="C84" t="s">
        <v>169</v>
      </c>
    </row>
    <row r="85" spans="1:3" ht="20.25">
      <c r="A85">
        <v>84</v>
      </c>
      <c r="B85" t="s">
        <v>172</v>
      </c>
      <c r="C85" t="s">
        <v>171</v>
      </c>
    </row>
    <row r="86" spans="1:3" ht="20.25">
      <c r="A86">
        <v>85</v>
      </c>
      <c r="B86" t="s">
        <v>174</v>
      </c>
      <c r="C86" t="s">
        <v>173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D1">
      <selection activeCell="D2" sqref="D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175</v>
      </c>
    </row>
    <row r="2" spans="1:5" ht="20.25">
      <c r="A2" t="s">
        <v>3</v>
      </c>
      <c r="C2" t="str">
        <f>CONCATENATE("&lt;IPA_header&gt;",'Word List'!B1,"&lt;/IPA_header&gt;")</f>
        <v>&lt;IPA_header&gt;Angami&lt;/IPA_header&gt;</v>
      </c>
      <c r="D2" t="str">
        <f>CONCATENATE("&lt;gloss_header&gt;",'Word List'!C1,"&lt;/gloss_header&gt;")</f>
        <v>&lt;gloss_header&gt;English&lt;/gloss_header&gt;</v>
      </c>
      <c r="E2" t="s">
        <v>4</v>
      </c>
    </row>
    <row r="3" spans="1:5" ht="20.25">
      <c r="A3" t="s">
        <v>1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&lt;IPA_transcription&gt;be³&lt;/IPA_transcription&gt;</v>
      </c>
      <c r="D3" t="str">
        <f>CONCATENATE("&lt;gloss&gt;",'Word List'!C2,"&lt;/gloss&gt;")</f>
        <v>&lt;gloss&gt;to cut&lt;/gloss&gt;</v>
      </c>
      <c r="E3" t="s">
        <v>2</v>
      </c>
    </row>
    <row r="4" spans="1:5" ht="20.25">
      <c r="A4" t="s">
        <v>1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&lt;IPA_transcription&gt;pe³&lt;/IPA_transcription&gt;</v>
      </c>
      <c r="D4" t="str">
        <f>CONCATENATE("&lt;gloss&gt;",'Word List'!C3,"&lt;/gloss&gt;")</f>
        <v>&lt;gloss&gt;to shiver&lt;/gloss&gt;</v>
      </c>
      <c r="E4" t="s">
        <v>2</v>
      </c>
    </row>
    <row r="5" spans="1:5" ht="20.25">
      <c r="A5" t="s">
        <v>1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&lt;IPA_transcription&gt;pʰe⁴&lt;/IPA_transcription&gt;</v>
      </c>
      <c r="D5" t="str">
        <f>CONCATENATE("&lt;gloss&gt;",'Word List'!C4,"&lt;/gloss&gt;")</f>
        <v>&lt;gloss&gt;to uproot&lt;/gloss&gt;</v>
      </c>
      <c r="E5" t="s">
        <v>2</v>
      </c>
    </row>
    <row r="6" spans="1:5" ht="20.25">
      <c r="A6" t="s">
        <v>1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&lt;IPA_transcription&gt;de⁴&lt;/IPA_transcription&gt;</v>
      </c>
      <c r="D6" t="str">
        <f>CONCATENATE("&lt;gloss&gt;",'Word List'!C5,"&lt;/gloss&gt;")</f>
        <v>&lt;gloss&gt;to hem&lt;/gloss&gt;</v>
      </c>
      <c r="E6" t="s">
        <v>2</v>
      </c>
    </row>
    <row r="7" spans="1:5" ht="20.25">
      <c r="A7" t="s">
        <v>1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&lt;IPA_transcription&gt;te²&lt;/IPA_transcription&gt;</v>
      </c>
      <c r="D7" t="str">
        <f>CONCATENATE("&lt;gloss&gt;",'Word List'!C6,"&lt;/gloss&gt;")</f>
        <v>&lt;gloss&gt;to catch&lt;/gloss&gt;</v>
      </c>
      <c r="E7" t="s">
        <v>2</v>
      </c>
    </row>
    <row r="8" spans="1:5" ht="20.25">
      <c r="A8" t="s">
        <v>1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&lt;IPA_transcription&gt;tʰe³&lt;/IPA_transcription&gt;</v>
      </c>
      <c r="D8" t="str">
        <f>CONCATENATE("&lt;gloss&gt;",'Word List'!C7,"&lt;/gloss&gt;")</f>
        <v>&lt;gloss&gt;to squeeze, wring&lt;/gloss&gt;</v>
      </c>
      <c r="E8" t="s">
        <v>2</v>
      </c>
    </row>
    <row r="9" spans="1:5" ht="20.25">
      <c r="A9" t="s">
        <v>1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&lt;IPA_transcription&gt;ʒa¹&lt;/IPA_transcription&gt;</v>
      </c>
      <c r="D9" t="str">
        <f>CONCATENATE("&lt;gloss&gt;",'Word List'!C8,"&lt;/gloss&gt;")</f>
        <v>&lt;gloss&gt;big&lt;/gloss&gt;</v>
      </c>
      <c r="E9" t="s">
        <v>2</v>
      </c>
    </row>
    <row r="10" spans="1:5" ht="20.25">
      <c r="A10" t="s">
        <v>1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&lt;IPA_transcription&gt;tʃa¹&lt;/IPA_transcription&gt;</v>
      </c>
      <c r="D10" t="str">
        <f>CONCATENATE("&lt;gloss&gt;",'Word List'!C9,"&lt;/gloss&gt;")</f>
        <v>&lt;gloss&gt;white&lt;/gloss&gt;</v>
      </c>
      <c r="E10" t="s">
        <v>2</v>
      </c>
    </row>
    <row r="11" spans="1:5" ht="20.25">
      <c r="A11" t="s">
        <v>1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&lt;IPA_transcription&gt;ʃa¹&lt;/IPA_transcription&gt;</v>
      </c>
      <c r="D11" t="str">
        <f>CONCATENATE("&lt;gloss&gt;",'Word List'!C10,"&lt;/gloss&gt;")</f>
        <v>&lt;gloss&gt;road&lt;/gloss&gt;</v>
      </c>
      <c r="E11" t="s">
        <v>2</v>
      </c>
    </row>
    <row r="12" spans="1:5" ht="20.25">
      <c r="A12" t="s">
        <v>1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&lt;IPA_transcription&gt;ɡa²&lt;/IPA_transcription&gt;</v>
      </c>
      <c r="D12" t="str">
        <f>CONCATENATE("&lt;gloss&gt;",'Word List'!C11,"&lt;/gloss&gt;")</f>
        <v>&lt;gloss&gt;to winnow&lt;/gloss&gt;</v>
      </c>
      <c r="E12" t="s">
        <v>2</v>
      </c>
    </row>
    <row r="13" spans="1:5" ht="20.25">
      <c r="A13" t="s">
        <v>1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&lt;IPA_transcription&gt;ka²&lt;/IPA_transcription&gt;</v>
      </c>
      <c r="D13" t="str">
        <f>CONCATENATE("&lt;gloss&gt;",'Word List'!C12,"&lt;/gloss&gt;")</f>
        <v>&lt;gloss&gt;to spoon out&lt;/gloss&gt;</v>
      </c>
      <c r="E13" t="s">
        <v>2</v>
      </c>
    </row>
    <row r="14" spans="1:5" ht="20.25">
      <c r="A14" t="s">
        <v>1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&lt;IPA_transcription&gt;kʰa²&lt;/IPA_transcription&gt;</v>
      </c>
      <c r="D14" t="str">
        <f>CONCATENATE("&lt;gloss&gt;",'Word List'!C13,"&lt;/gloss&gt;")</f>
        <v>&lt;gloss&gt;to prohibit&lt;/gloss&gt;</v>
      </c>
      <c r="E14" t="s">
        <v>2</v>
      </c>
    </row>
    <row r="15" spans="1:5" ht="20.25">
      <c r="A15" t="s">
        <v>1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&lt;IPA_transcription&gt;pfə²&lt;/IPA_transcription&gt;</v>
      </c>
      <c r="D15" t="str">
        <f>CONCATENATE("&lt;gloss&gt;",'Word List'!C14,"&lt;/gloss&gt;")</f>
        <v>&lt;gloss&gt;to carry&lt;/gloss&gt;</v>
      </c>
      <c r="E15" t="s">
        <v>2</v>
      </c>
    </row>
    <row r="16" spans="1:5" ht="20.25">
      <c r="A16" t="s">
        <v>1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&lt;IPA_transcription&gt;za³&lt;/IPA_transcription&gt;</v>
      </c>
      <c r="D16" t="str">
        <f>CONCATENATE("&lt;gloss&gt;",'Word List'!C15,"&lt;/gloss&gt;")</f>
        <v>&lt;gloss&gt;to place a pot on a stove&lt;/gloss&gt;</v>
      </c>
      <c r="E16" t="s">
        <v>2</v>
      </c>
    </row>
    <row r="17" spans="1:5" ht="20.25">
      <c r="A17" t="s">
        <v>1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&lt;IPA_transcription&gt;tsa¹&lt;/IPA_transcription&gt;</v>
      </c>
      <c r="D17" t="str">
        <f>CONCATENATE("&lt;gloss&gt;",'Word List'!C16,"&lt;/gloss&gt;")</f>
        <v>&lt;gloss&gt;little&lt;/gloss&gt;</v>
      </c>
      <c r="E17" t="s">
        <v>2</v>
      </c>
    </row>
    <row r="18" spans="1:5" ht="20.25">
      <c r="A18" t="s">
        <v>1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&lt;IPA_transcription&gt;m̥he⁴&lt;/IPA_transcription&gt;</v>
      </c>
      <c r="D18" t="str">
        <f>CONCATENATE("&lt;gloss&gt;",'Word List'!C17,"&lt;/gloss&gt;")</f>
        <v>&lt;gloss&gt;to blow&lt;/gloss&gt;</v>
      </c>
      <c r="E18" t="s">
        <v>2</v>
      </c>
    </row>
    <row r="19" spans="1:5" ht="20.25">
      <c r="A19" t="s">
        <v>1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&lt;IPA_transcription&gt;me¹&lt;/IPA_transcription&gt;</v>
      </c>
      <c r="D19" t="str">
        <f>CONCATENATE("&lt;gloss&gt;",'Word List'!C18,"&lt;/gloss&gt;")</f>
        <v>&lt;gloss&gt;mouth&lt;/gloss&gt;</v>
      </c>
      <c r="E19" t="s">
        <v>2</v>
      </c>
    </row>
    <row r="20" spans="1:5" ht="20.25">
      <c r="A20" t="s">
        <v>1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&lt;IPA_transcription&gt;n̥he⁴&lt;/IPA_transcription&gt;</v>
      </c>
      <c r="D20" t="str">
        <f>CONCATENATE("&lt;gloss&gt;",'Word List'!C19,"&lt;/gloss&gt;")</f>
        <v>&lt;gloss&gt;to blow one's nose&lt;/gloss&gt;</v>
      </c>
      <c r="E20" t="s">
        <v>2</v>
      </c>
    </row>
    <row r="21" spans="1:5" ht="20.25">
      <c r="A21" t="s">
        <v>1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&lt;IPA_transcription&gt;ne¹&lt;/IPA_transcription&gt;</v>
      </c>
      <c r="D21" t="str">
        <f>CONCATENATE("&lt;gloss&gt;",'Word List'!C20,"&lt;/gloss&gt;")</f>
        <v>&lt;gloss&gt;to push&lt;/gloss&gt;</v>
      </c>
      <c r="E21" t="s">
        <v>2</v>
      </c>
    </row>
    <row r="22" spans="1:5" ht="20.25">
      <c r="A22" t="s">
        <v>1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&lt;IPA_transcription&gt;ɲ̥ʰie⁴&lt;/IPA_transcription&gt;</v>
      </c>
      <c r="D22" t="str">
        <f>CONCATENATE("&lt;gloss&gt;",'Word List'!C21,"&lt;/gloss&gt;")</f>
        <v>&lt;gloss&gt;to plaster onto a wall&lt;/gloss&gt;</v>
      </c>
      <c r="E22" t="s">
        <v>2</v>
      </c>
    </row>
    <row r="23" spans="1:5" ht="20.25">
      <c r="A23" t="s">
        <v>1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&lt;IPA_transcription&gt;ɲie³&lt;/IPA_transcription&gt;</v>
      </c>
      <c r="D23" t="str">
        <f>CONCATENATE("&lt;gloss&gt;",'Word List'!C22,"&lt;/gloss&gt;")</f>
        <v>&lt;gloss&gt;thousand&lt;/gloss&gt;</v>
      </c>
      <c r="E23" t="s">
        <v>2</v>
      </c>
    </row>
    <row r="24" spans="1:5" ht="20.25">
      <c r="A24" t="s">
        <v>1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&lt;IPA_transcription&gt;ŋu²&lt;/IPA_transcription&gt;</v>
      </c>
      <c r="D24" t="str">
        <f>CONCATENATE("&lt;gloss&gt;",'Word List'!C23,"&lt;/gloss&gt;")</f>
        <v>&lt;gloss&gt;to see&lt;/gloss&gt;</v>
      </c>
      <c r="E24" t="s">
        <v>2</v>
      </c>
    </row>
    <row r="25" spans="1:5" ht="20.25">
      <c r="A25" t="s">
        <v>1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&lt;IPA_transcription&gt;va³&lt;/IPA_transcription&gt;</v>
      </c>
      <c r="D25" t="str">
        <f>CONCATENATE("&lt;gloss&gt;",'Word List'!C24,"&lt;/gloss&gt;")</f>
        <v>&lt;gloss&gt;to illuminate&lt;/gloss&gt;</v>
      </c>
      <c r="E25" t="s">
        <v>2</v>
      </c>
    </row>
    <row r="26" spans="1:5" ht="20.25">
      <c r="A26" t="s">
        <v>1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&lt;IPA_transcription&gt;se⁴&lt;/IPA_transcription&gt;</v>
      </c>
      <c r="D26" t="str">
        <f>CONCATENATE("&lt;gloss&gt;",'Word List'!C25,"&lt;/gloss&gt;")</f>
        <v>&lt;gloss&gt;to deceive&lt;/gloss&gt;</v>
      </c>
      <c r="E26" t="s">
        <v>2</v>
      </c>
    </row>
    <row r="27" spans="1:5" ht="20.25">
      <c r="A27" t="s">
        <v>1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&lt;IPA_transcription&gt;ze⁴&lt;/IPA_transcription&gt;</v>
      </c>
      <c r="D27" t="str">
        <f>CONCATENATE("&lt;gloss&gt;",'Word List'!C26,"&lt;/gloss&gt;")</f>
        <v>&lt;gloss&gt;to sleep&lt;/gloss&gt;</v>
      </c>
      <c r="E27" t="s">
        <v>2</v>
      </c>
    </row>
    <row r="28" spans="1:5" ht="20.25">
      <c r="A28" t="s">
        <v>1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&lt;IPA_transcription&gt;ha³&lt;/IPA_transcription&gt;</v>
      </c>
      <c r="D28" t="str">
        <f>CONCATENATE("&lt;gloss&gt;",'Word List'!C27,"&lt;/gloss&gt;")</f>
        <v>&lt;gloss&gt;to breathe&lt;/gloss&gt;</v>
      </c>
      <c r="E28" t="s">
        <v>2</v>
      </c>
    </row>
    <row r="29" spans="1:5" ht="20.25">
      <c r="A29" t="s">
        <v>1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&lt;IPA_transcription&gt;ɻ̥ə³&lt;/IPA_transcription&gt;</v>
      </c>
      <c r="D29" t="str">
        <f>CONCATENATE("&lt;gloss&gt;",'Word List'!C28,"&lt;/gloss&gt;")</f>
        <v>&lt;gloss&gt;to plan&lt;/gloss&gt;</v>
      </c>
      <c r="E29" t="s">
        <v>2</v>
      </c>
    </row>
    <row r="30" spans="1:5" ht="20.25">
      <c r="A30" t="s">
        <v>1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&lt;IPA_transcription&gt;ɻə³&lt;/IPA_transcription&gt;</v>
      </c>
      <c r="D30" t="str">
        <f>CONCATENATE("&lt;gloss&gt;",'Word List'!C29,"&lt;/gloss&gt;")</f>
        <v>&lt;gloss&gt;to aim at&lt;/gloss&gt;</v>
      </c>
      <c r="E30" t="s">
        <v>2</v>
      </c>
    </row>
    <row r="31" spans="1:5" ht="20.25">
      <c r="A31" t="s">
        <v>1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&lt;IPA_transcription&gt;ɻ̥a³&lt;/IPA_transcription&gt;</v>
      </c>
      <c r="D31" t="str">
        <f>CONCATENATE("&lt;gloss&gt;",'Word List'!C30,"&lt;/gloss&gt;")</f>
        <v>&lt;gloss&gt;to afford&lt;/gloss&gt;</v>
      </c>
      <c r="E31" t="s">
        <v>2</v>
      </c>
    </row>
    <row r="32" spans="1:5" ht="20.25">
      <c r="A32" t="s">
        <v>1</v>
      </c>
      <c r="B32" t="str">
        <f>CONCATENATE("&lt;entry&gt;",'Word List'!A31,"&lt;/entry&gt;")</f>
        <v>&lt;entry&gt;30&lt;/entry&gt;</v>
      </c>
      <c r="C32" t="str">
        <f>CONCATENATE("&lt;IPA_transcription&gt;",'Word List'!B31,"&lt;/IPA_transcription&gt;")</f>
        <v>&lt;IPA_transcription&gt;ɻa³&lt;/IPA_transcription&gt;</v>
      </c>
      <c r="D32" t="str">
        <f>CONCATENATE("&lt;gloss&gt;",'Word List'!C31,"&lt;/gloss&gt;")</f>
        <v>&lt;gloss&gt;village&lt;/gloss&gt;</v>
      </c>
      <c r="E32" t="s">
        <v>2</v>
      </c>
    </row>
    <row r="33" spans="1:5" ht="20.25">
      <c r="A33" t="s">
        <v>1</v>
      </c>
      <c r="B33" t="str">
        <f>CONCATENATE("&lt;entry&gt;",'Word List'!A32,"&lt;/entry&gt;")</f>
        <v>&lt;entry&gt;31&lt;/entry&gt;</v>
      </c>
      <c r="C33" t="str">
        <f>CONCATENATE("&lt;IPA_transcription&gt;",'Word List'!B32,"&lt;/IPA_transcription&gt;")</f>
        <v>&lt;IPA_transcription&gt;j̥a¹&lt;/IPA_transcription&gt;</v>
      </c>
      <c r="D33" t="str">
        <f>CONCATENATE("&lt;gloss&gt;",'Word List'!C32,"&lt;/gloss&gt;")</f>
        <v>&lt;gloss&gt;to dig out/operate&lt;/gloss&gt;</v>
      </c>
      <c r="E33" t="s">
        <v>2</v>
      </c>
    </row>
    <row r="34" spans="1:5" ht="20.25">
      <c r="A34" t="s">
        <v>1</v>
      </c>
      <c r="B34" t="str">
        <f>CONCATENATE("&lt;entry&gt;",'Word List'!A33,"&lt;/entry&gt;")</f>
        <v>&lt;entry&gt;32&lt;/entry&gt;</v>
      </c>
      <c r="C34" t="str">
        <f>CONCATENATE("&lt;IPA_transcription&gt;",'Word List'!B33,"&lt;/IPA_transcription&gt;")</f>
        <v>&lt;IPA_transcription&gt;ja¹&lt;/IPA_transcription&gt;</v>
      </c>
      <c r="D34" t="str">
        <f>CONCATENATE("&lt;gloss&gt;",'Word List'!C33,"&lt;/gloss&gt;")</f>
        <v>&lt;gloss&gt;to shade&lt;/gloss&gt;</v>
      </c>
      <c r="E34" t="s">
        <v>2</v>
      </c>
    </row>
    <row r="35" spans="1:5" ht="20.25">
      <c r="A35" t="s">
        <v>1</v>
      </c>
      <c r="B35" t="str">
        <f>CONCATENATE("&lt;entry&gt;",'Word List'!A34,"&lt;/entry&gt;")</f>
        <v>&lt;entry&gt;33&lt;/entry&gt;</v>
      </c>
      <c r="C35" t="str">
        <f>CONCATENATE("&lt;IPA_transcription&gt;",'Word List'!B34,"&lt;/IPA_transcription&gt;")</f>
        <v>&lt;IPA_transcription&gt;ʍi²&lt;/IPA_transcription&gt;</v>
      </c>
      <c r="D35" t="str">
        <f>CONCATENATE("&lt;gloss&gt;",'Word List'!C34,"&lt;/gloss&gt;")</f>
        <v>&lt;gloss&gt;to roam&lt;/gloss&gt;</v>
      </c>
      <c r="E35" t="s">
        <v>2</v>
      </c>
    </row>
    <row r="36" spans="1:5" ht="20.25">
      <c r="A36" t="s">
        <v>1</v>
      </c>
      <c r="B36" t="str">
        <f>CONCATENATE("&lt;entry&gt;",'Word List'!A35,"&lt;/entry&gt;")</f>
        <v>&lt;entry&gt;34&lt;/entry&gt;</v>
      </c>
      <c r="C36" t="str">
        <f>CONCATENATE("&lt;IPA_transcription&gt;",'Word List'!B35,"&lt;/IPA_transcription&gt;")</f>
        <v>&lt;IPA_transcription&gt;we²&lt;/IPA_transcription&gt;</v>
      </c>
      <c r="D36" t="str">
        <f>CONCATENATE("&lt;gloss&gt;",'Word List'!C35,"&lt;/gloss&gt;")</f>
        <v>&lt;gloss&gt;we&lt;/gloss&gt;</v>
      </c>
      <c r="E36" t="s">
        <v>2</v>
      </c>
    </row>
    <row r="37" spans="1:5" ht="20.25">
      <c r="A37" t="s">
        <v>1</v>
      </c>
      <c r="B37" t="str">
        <f>CONCATENATE("&lt;entry&gt;",'Word List'!A36,"&lt;/entry&gt;")</f>
        <v>&lt;entry&gt;35&lt;/entry&gt;</v>
      </c>
      <c r="C37" t="str">
        <f>CONCATENATE("&lt;IPA_transcription&gt;",'Word List'!B36,"&lt;/IPA_transcription&gt;")</f>
        <v>&lt;IPA_transcription&gt;l̥ʰa³&lt;/IPA_transcription&gt;</v>
      </c>
      <c r="D37" t="str">
        <f>CONCATENATE("&lt;gloss&gt;",'Word List'!C36,"&lt;/gloss&gt;")</f>
        <v>&lt;gloss&gt;to rummage&lt;/gloss&gt;</v>
      </c>
      <c r="E37" t="s">
        <v>2</v>
      </c>
    </row>
    <row r="38" spans="1:5" ht="20.25">
      <c r="A38" t="s">
        <v>1</v>
      </c>
      <c r="B38" t="str">
        <f>CONCATENATE("&lt;entry&gt;",'Word List'!A37,"&lt;/entry&gt;")</f>
        <v>&lt;entry&gt;36&lt;/entry&gt;</v>
      </c>
      <c r="C38" t="str">
        <f>CONCATENATE("&lt;IPA_transcription&gt;",'Word List'!B37,"&lt;/IPA_transcription&gt;")</f>
        <v>&lt;IPA_transcription&gt;la¹&lt;/IPA_transcription&gt;</v>
      </c>
      <c r="D38" t="str">
        <f>CONCATENATE("&lt;gloss&gt;",'Word List'!C37,"&lt;/gloss&gt;")</f>
        <v>&lt;gloss&gt;for&lt;/gloss&gt;</v>
      </c>
      <c r="E38" t="s">
        <v>2</v>
      </c>
    </row>
    <row r="39" spans="1:5" ht="20.25">
      <c r="A39" t="s">
        <v>1</v>
      </c>
      <c r="B39" t="str">
        <f>CONCATENATE("&lt;entry&gt;",'Word List'!A38,"&lt;/entry&gt;")</f>
        <v>&lt;entry&gt;37&lt;/entry&gt;</v>
      </c>
      <c r="C39" t="str">
        <f>CONCATENATE("&lt;IPA_transcription&gt;",'Word List'!B38,"&lt;/IPA_transcription&gt;")</f>
        <v>&lt;IPA_transcription&gt;pɻə²&lt;/IPA_transcription&gt;</v>
      </c>
      <c r="D39" t="str">
        <f>CONCATENATE("&lt;gloss&gt;",'Word List'!C38,"&lt;/gloss&gt;")</f>
        <v>&lt;gloss&gt;hail stone&lt;/gloss&gt;</v>
      </c>
      <c r="E39" t="s">
        <v>2</v>
      </c>
    </row>
    <row r="40" spans="1:5" ht="20.25">
      <c r="A40" t="s">
        <v>1</v>
      </c>
      <c r="B40" t="str">
        <f>CONCATENATE("&lt;entry&gt;",'Word List'!A39,"&lt;/entry&gt;")</f>
        <v>&lt;entry&gt;38&lt;/entry&gt;</v>
      </c>
      <c r="C40" t="str">
        <f>CONCATENATE("&lt;IPA_transcription&gt;",'Word List'!B39,"&lt;/IPA_transcription&gt;")</f>
        <v>&lt;IPA_transcription&gt;pʰɻə³&lt;/IPA_transcription&gt;</v>
      </c>
      <c r="D40" t="str">
        <f>CONCATENATE("&lt;gloss&gt;",'Word List'!C39,"&lt;/gloss&gt;")</f>
        <v>&lt;gloss&gt;to read&lt;/gloss&gt;</v>
      </c>
      <c r="E40" t="s">
        <v>2</v>
      </c>
    </row>
    <row r="41" spans="1:5" ht="20.25">
      <c r="A41" t="s">
        <v>1</v>
      </c>
      <c r="B41" t="str">
        <f>CONCATENATE("&lt;entry&gt;",'Word List'!A40,"&lt;/entry&gt;")</f>
        <v>&lt;entry&gt;39&lt;/entry&gt;</v>
      </c>
      <c r="C41" t="str">
        <f>CONCATENATE("&lt;IPA_transcription&gt;",'Word List'!B40,"&lt;/IPA_transcription&gt;")</f>
        <v>&lt;IPA_transcription&gt;kɻu¹&lt;/IPA_transcription&gt;</v>
      </c>
      <c r="D41" t="str">
        <f>CONCATENATE("&lt;gloss&gt;",'Word List'!C40,"&lt;/gloss&gt;")</f>
        <v>&lt;gloss&gt;to flow&lt;/gloss&gt;</v>
      </c>
      <c r="E41" t="s">
        <v>2</v>
      </c>
    </row>
    <row r="42" spans="1:5" ht="20.25">
      <c r="A42" t="s">
        <v>1</v>
      </c>
      <c r="B42" t="str">
        <f>CONCATENATE("&lt;entry&gt;",'Word List'!A41,"&lt;/entry&gt;")</f>
        <v>&lt;entry&gt;40&lt;/entry&gt;</v>
      </c>
      <c r="C42" t="str">
        <f>CONCATENATE("&lt;IPA_transcription&gt;",'Word List'!B41,"&lt;/IPA_transcription&gt;")</f>
        <v>&lt;IPA_transcription&gt;kʰɻu²&lt;/IPA_transcription&gt;</v>
      </c>
      <c r="D42" t="str">
        <f>CONCATENATE("&lt;gloss&gt;",'Word List'!C41,"&lt;/gloss&gt;")</f>
        <v>&lt;gloss&gt;to bury&lt;/gloss&gt;</v>
      </c>
      <c r="E42" t="s">
        <v>2</v>
      </c>
    </row>
    <row r="43" spans="1:5" ht="20.25">
      <c r="A43" t="s">
        <v>1</v>
      </c>
      <c r="B43" t="str">
        <f>CONCATENATE("&lt;entry&gt;",'Word List'!A42,"&lt;/entry&gt;")</f>
        <v>&lt;entry&gt;41&lt;/entry&gt;</v>
      </c>
      <c r="C43" t="str">
        <f>CONCATENATE("&lt;IPA_transcription&gt;",'Word List'!B42,"&lt;/IPA_transcription&gt;")</f>
        <v>&lt;IPA_transcription&gt;ɡwe³&lt;/IPA_transcription&gt;</v>
      </c>
      <c r="D43" t="str">
        <f>CONCATENATE("&lt;gloss&gt;",'Word List'!C42,"&lt;/gloss&gt;")</f>
        <v>&lt;gloss&gt;to be thin&lt;/gloss&gt;</v>
      </c>
      <c r="E43" t="s">
        <v>2</v>
      </c>
    </row>
    <row r="44" spans="1:5" ht="20.25">
      <c r="A44" t="s">
        <v>1</v>
      </c>
      <c r="B44" t="str">
        <f>CONCATENATE("&lt;entry&gt;",'Word List'!A43,"&lt;/entry&gt;")</f>
        <v>&lt;entry&gt;42&lt;/entry&gt;</v>
      </c>
      <c r="C44" t="str">
        <f>CONCATENATE("&lt;IPA_transcription&gt;",'Word List'!B43,"&lt;/IPA_transcription&gt;")</f>
        <v>&lt;IPA_transcription&gt;ke³kwe²&lt;/IPA_transcription&gt;</v>
      </c>
      <c r="D44" t="str">
        <f>CONCATENATE("&lt;gloss&gt;",'Word List'!C43,"&lt;/gloss&gt;")</f>
        <v>&lt;gloss&gt;to tidy up&lt;/gloss&gt;</v>
      </c>
      <c r="E44" t="s">
        <v>2</v>
      </c>
    </row>
    <row r="45" spans="1:5" ht="20.25">
      <c r="A45" t="s">
        <v>1</v>
      </c>
      <c r="B45" t="str">
        <f>CONCATENATE("&lt;entry&gt;",'Word List'!A44,"&lt;/entry&gt;")</f>
        <v>&lt;entry&gt;43&lt;/entry&gt;</v>
      </c>
      <c r="C45" t="str">
        <f>CONCATENATE("&lt;IPA_transcription&gt;",'Word List'!B44,"&lt;/IPA_transcription&gt;")</f>
        <v>&lt;IPA_transcription&gt;kʰwe⁴&lt;/IPA_transcription&gt;</v>
      </c>
      <c r="D45" t="str">
        <f>CONCATENATE("&lt;gloss&gt;",'Word List'!C44,"&lt;/gloss&gt;")</f>
        <v>&lt;gloss&gt;cloth&lt;/gloss&gt;</v>
      </c>
      <c r="E45" t="s">
        <v>2</v>
      </c>
    </row>
    <row r="46" spans="1:5" ht="20.25">
      <c r="A46" t="s">
        <v>1</v>
      </c>
      <c r="B46" t="str">
        <f>CONCATENATE("&lt;entry&gt;",'Word List'!A45,"&lt;/entry&gt;")</f>
        <v>&lt;entry&gt;44&lt;/entry&gt;</v>
      </c>
      <c r="C46" t="str">
        <f>CONCATENATE("&lt;IPA_transcription&gt;",'Word List'!B45,"&lt;/IPA_transcription&gt;")</f>
        <v>&lt;IPA_transcription&gt;ɡvə³&lt;/IPA_transcription&gt;</v>
      </c>
      <c r="D46" t="str">
        <f>CONCATENATE("&lt;gloss&gt;",'Word List'!C45,"&lt;/gloss&gt;")</f>
        <v>&lt;gloss&gt;to bear fruit&lt;/gloss&gt;</v>
      </c>
      <c r="E46" t="s">
        <v>2</v>
      </c>
    </row>
    <row r="47" spans="1:5" ht="20.25">
      <c r="A47" t="s">
        <v>1</v>
      </c>
      <c r="B47" t="str">
        <f>CONCATENATE("&lt;entry&gt;",'Word List'!A46,"&lt;/entry&gt;")</f>
        <v>&lt;entry&gt;45&lt;/entry&gt;</v>
      </c>
      <c r="C47" t="str">
        <f>CONCATENATE("&lt;IPA_transcription&gt;",'Word List'!B46,"&lt;/IPA_transcription&gt;")</f>
        <v>&lt;IPA_transcription&gt;kvə³&lt;/IPA_transcription&gt;</v>
      </c>
      <c r="D47" t="str">
        <f>CONCATENATE("&lt;gloss&gt;",'Word List'!C46,"&lt;/gloss&gt;")</f>
        <v>&lt;gloss&gt;to climb&lt;/gloss&gt;</v>
      </c>
      <c r="E47" t="s">
        <v>2</v>
      </c>
    </row>
    <row r="48" spans="1:5" ht="20.25">
      <c r="A48" t="s">
        <v>1</v>
      </c>
      <c r="B48" t="str">
        <f>CONCATENATE("&lt;entry&gt;",'Word List'!A47,"&lt;/entry&gt;")</f>
        <v>&lt;entry&gt;46&lt;/entry&gt;</v>
      </c>
      <c r="C48" t="str">
        <f>CONCATENATE("&lt;IPA_transcription&gt;",'Word List'!B47,"&lt;/IPA_transcription&gt;")</f>
        <v>&lt;IPA_transcription&gt;kʰfə⁴&lt;/IPA_transcription&gt;</v>
      </c>
      <c r="D48" t="str">
        <f>CONCATENATE("&lt;gloss&gt;",'Word List'!C47,"&lt;/gloss&gt;")</f>
        <v>&lt;gloss&gt;bitter&lt;/gloss&gt;</v>
      </c>
      <c r="E48" t="s">
        <v>2</v>
      </c>
    </row>
    <row r="49" spans="1:5" ht="20.25">
      <c r="A49" t="s">
        <v>1</v>
      </c>
      <c r="B49" t="str">
        <f>CONCATENATE("&lt;entry&gt;",'Word List'!A48,"&lt;/entry&gt;")</f>
        <v>&lt;entry&gt;47&lt;/entry&gt;</v>
      </c>
      <c r="C49" t="str">
        <f>CONCATENATE("&lt;IPA_transcription&gt;",'Word List'!B48,"&lt;/IPA_transcription&gt;")</f>
        <v>&lt;IPA_transcription&gt;pi²&lt;/IPA_transcription&gt;</v>
      </c>
      <c r="D49" t="str">
        <f>CONCATENATE("&lt;gloss&gt;",'Word List'!C48,"&lt;/gloss&gt;")</f>
        <v>&lt;gloss&gt;mushroom&lt;/gloss&gt;</v>
      </c>
      <c r="E49" t="s">
        <v>2</v>
      </c>
    </row>
    <row r="50" spans="1:5" ht="20.25">
      <c r="A50" t="s">
        <v>1</v>
      </c>
      <c r="B50" t="str">
        <f>CONCATENATE("&lt;entry&gt;",'Word List'!A49,"&lt;/entry&gt;")</f>
        <v>&lt;entry&gt;48&lt;/entry&gt;</v>
      </c>
      <c r="C50" t="str">
        <f>CONCATENATE("&lt;IPA_transcription&gt;",'Word List'!B49,"&lt;/IPA_transcription&gt;")</f>
        <v>&lt;IPA_transcription&gt;pe³&lt;/IPA_transcription&gt;</v>
      </c>
      <c r="D50" t="str">
        <f>CONCATENATE("&lt;gloss&gt;",'Word List'!C49,"&lt;/gloss&gt;")</f>
        <v>&lt;gloss&gt;to shiver&lt;/gloss&gt;</v>
      </c>
      <c r="E50" t="s">
        <v>2</v>
      </c>
    </row>
    <row r="51" spans="1:5" ht="20.25">
      <c r="A51" t="s">
        <v>1</v>
      </c>
      <c r="B51" t="str">
        <f>CONCATENATE("&lt;entry&gt;",'Word List'!A50,"&lt;/entry&gt;")</f>
        <v>&lt;entry&gt;49&lt;/entry&gt;</v>
      </c>
      <c r="C51" t="str">
        <f>CONCATENATE("&lt;IPA_transcription&gt;",'Word List'!B50,"&lt;/IPA_transcription&gt;")</f>
        <v>&lt;IPA_transcription&gt;ta³&lt;/IPA_transcription&gt;</v>
      </c>
      <c r="D51" t="str">
        <f>CONCATENATE("&lt;gloss&gt;",'Word List'!C50,"&lt;/gloss&gt;")</f>
        <v>&lt;gloss&gt;to chew&lt;/gloss&gt;</v>
      </c>
      <c r="E51" t="s">
        <v>2</v>
      </c>
    </row>
    <row r="52" spans="1:5" ht="20.25">
      <c r="A52" t="s">
        <v>1</v>
      </c>
      <c r="B52" t="str">
        <f>CONCATENATE("&lt;entry&gt;",'Word List'!A51,"&lt;/entry&gt;")</f>
        <v>&lt;entry&gt;50&lt;/entry&gt;</v>
      </c>
      <c r="C52" t="str">
        <f>CONCATENATE("&lt;IPA_transcription&gt;",'Word List'!B51,"&lt;/IPA_transcription&gt;")</f>
        <v>&lt;IPA_transcription&gt;po⁴&lt;/IPA_transcription&gt;</v>
      </c>
      <c r="D52" t="str">
        <f>CONCATENATE("&lt;gloss&gt;",'Word List'!C51,"&lt;/gloss&gt;")</f>
        <v>&lt;gloss&gt;one&lt;/gloss&gt;</v>
      </c>
      <c r="E52" t="s">
        <v>2</v>
      </c>
    </row>
    <row r="53" spans="1:5" ht="20.25">
      <c r="A53" t="s">
        <v>1</v>
      </c>
      <c r="B53" t="str">
        <f>CONCATENATE("&lt;entry&gt;",'Word List'!A52,"&lt;/entry&gt;")</f>
        <v>&lt;entry&gt;51&lt;/entry&gt;</v>
      </c>
      <c r="C53" t="str">
        <f>CONCATENATE("&lt;IPA_transcription&gt;",'Word List'!B52,"&lt;/IPA_transcription&gt;")</f>
        <v>&lt;IPA_transcription&gt;pu³&lt;/IPA_transcription&gt;</v>
      </c>
      <c r="D53" t="str">
        <f>CONCATENATE("&lt;gloss&gt;",'Word List'!C52,"&lt;/gloss&gt;")</f>
        <v>&lt;gloss&gt;to bloom&lt;/gloss&gt;</v>
      </c>
      <c r="E53" t="s">
        <v>2</v>
      </c>
    </row>
    <row r="54" spans="1:5" ht="20.25">
      <c r="A54" t="s">
        <v>1</v>
      </c>
      <c r="B54" t="str">
        <f>CONCATENATE("&lt;entry&gt;",'Word List'!A53,"&lt;/entry&gt;")</f>
        <v>&lt;entry&gt;52&lt;/entry&gt;</v>
      </c>
      <c r="C54" t="str">
        <f>CONCATENATE("&lt;IPA_transcription&gt;",'Word List'!B53,"&lt;/IPA_transcription&gt;")</f>
        <v>&lt;IPA_transcription&gt;pfə⁴&lt;/IPA_transcription&gt;</v>
      </c>
      <c r="D54" t="str">
        <f>CONCATENATE("&lt;gloss&gt;",'Word List'!C53,"&lt;/gloss&gt;")</f>
        <v>&lt;gloss&gt;to carry&lt;/gloss&gt;</v>
      </c>
      <c r="E54" t="s">
        <v>2</v>
      </c>
    </row>
    <row r="55" spans="1:5" ht="20.25">
      <c r="A55" t="s">
        <v>1</v>
      </c>
      <c r="B55" t="str">
        <f>CONCATENATE("&lt;entry&gt;",'Word List'!A54,"&lt;/entry&gt;")</f>
        <v>&lt;entry&gt;53&lt;/entry&gt;</v>
      </c>
      <c r="C55" t="str">
        <f>CONCATENATE("&lt;IPA_transcription&gt;",'Word List'!B54,"&lt;/IPA_transcription&gt;")</f>
        <v>&lt;IPA_transcription&gt;mi¹&lt;/IPA_transcription&gt;</v>
      </c>
      <c r="D55" t="str">
        <f>CONCATENATE("&lt;gloss&gt;",'Word List'!C54,"&lt;/gloss&gt;")</f>
        <v>&lt;gloss&gt;fire&lt;/gloss&gt;</v>
      </c>
      <c r="E55" t="s">
        <v>2</v>
      </c>
    </row>
    <row r="56" spans="1:5" ht="20.25">
      <c r="A56" t="s">
        <v>1</v>
      </c>
      <c r="B56" t="str">
        <f>CONCATENATE("&lt;entry&gt;",'Word List'!A55,"&lt;/entry&gt;")</f>
        <v>&lt;entry&gt;54&lt;/entry&gt;</v>
      </c>
      <c r="C56" t="str">
        <f>CONCATENATE("&lt;IPA_transcription&gt;",'Word List'!B55,"&lt;/IPA_transcription&gt;")</f>
        <v>&lt;IPA_transcription&gt;me²&lt;/IPA_transcription&gt;</v>
      </c>
      <c r="D56" t="str">
        <f>CONCATENATE("&lt;gloss&gt;",'Word List'!C55,"&lt;/gloss&gt;")</f>
        <v>&lt;gloss&gt;always&lt;/gloss&gt;</v>
      </c>
      <c r="E56" t="s">
        <v>2</v>
      </c>
    </row>
    <row r="57" spans="1:5" ht="20.25">
      <c r="A57" t="s">
        <v>1</v>
      </c>
      <c r="B57" t="str">
        <f>CONCATENATE("&lt;entry&gt;",'Word List'!A56,"&lt;/entry&gt;")</f>
        <v>&lt;entry&gt;55&lt;/entry&gt;</v>
      </c>
      <c r="C57" t="str">
        <f>CONCATENATE("&lt;IPA_transcription&gt;",'Word List'!B56,"&lt;/IPA_transcription&gt;")</f>
        <v>&lt;IPA_transcription&gt;ma³&lt;/IPA_transcription&gt;</v>
      </c>
      <c r="D57" t="str">
        <f>CONCATENATE("&lt;gloss&gt;",'Word List'!C56,"&lt;/gloss&gt;")</f>
        <v>&lt;gloss&gt;price&lt;/gloss&gt;</v>
      </c>
      <c r="E57" t="s">
        <v>2</v>
      </c>
    </row>
    <row r="58" spans="1:5" ht="20.25">
      <c r="A58" t="s">
        <v>1</v>
      </c>
      <c r="B58" t="str">
        <f>CONCATENATE("&lt;entry&gt;",'Word List'!A57,"&lt;/entry&gt;")</f>
        <v>&lt;entry&gt;56&lt;/entry&gt;</v>
      </c>
      <c r="C58" t="str">
        <f>CONCATENATE("&lt;IPA_transcription&gt;",'Word List'!B57,"&lt;/IPA_transcription&gt;")</f>
        <v>&lt;IPA_transcription&gt;mo³&lt;/IPA_transcription&gt;</v>
      </c>
      <c r="D58" t="str">
        <f>CONCATENATE("&lt;gloss&gt;",'Word List'!C57,"&lt;/gloss&gt;")</f>
        <v>&lt;gloss&gt;to moo&lt;/gloss&gt;</v>
      </c>
      <c r="E58" t="s">
        <v>2</v>
      </c>
    </row>
    <row r="59" spans="1:5" ht="20.25">
      <c r="A59" t="s">
        <v>1</v>
      </c>
      <c r="B59" t="str">
        <f>CONCATENATE("&lt;entry&gt;",'Word List'!A58,"&lt;/entry&gt;")</f>
        <v>&lt;entry&gt;57&lt;/entry&gt;</v>
      </c>
      <c r="C59" t="str">
        <f>CONCATENATE("&lt;IPA_transcription&gt;",'Word List'!B58,"&lt;/IPA_transcription&gt;")</f>
        <v>&lt;IPA_transcription&gt;mu⁴&lt;/IPA_transcription&gt;</v>
      </c>
      <c r="D59" t="str">
        <f>CONCATENATE("&lt;gloss&gt;",'Word List'!C58,"&lt;/gloss&gt;")</f>
        <v>&lt;gloss&gt;sweet&lt;/gloss&gt;</v>
      </c>
      <c r="E59" t="s">
        <v>2</v>
      </c>
    </row>
    <row r="60" spans="1:5" ht="20.25">
      <c r="A60" t="s">
        <v>1</v>
      </c>
      <c r="B60" t="str">
        <f>CONCATENATE("&lt;entry&gt;",'Word List'!A59,"&lt;/entry&gt;")</f>
        <v>&lt;entry&gt;58&lt;/entry&gt;</v>
      </c>
      <c r="C60" t="str">
        <f>CONCATENATE("&lt;IPA_transcription&gt;",'Word List'!B59,"&lt;/IPA_transcription&gt;")</f>
        <v>&lt;IPA_transcription&gt;mə⁴&lt;/IPA_transcription&gt;</v>
      </c>
      <c r="D60" t="str">
        <f>CONCATENATE("&lt;gloss&gt;",'Word List'!C59,"&lt;/gloss&gt;")</f>
        <v>&lt;gloss&gt;to refuse&lt;/gloss&gt;</v>
      </c>
      <c r="E60" t="s">
        <v>2</v>
      </c>
    </row>
    <row r="61" spans="1:5" ht="20.25">
      <c r="A61" t="s">
        <v>1</v>
      </c>
      <c r="B61" t="str">
        <f>CONCATENATE("&lt;entry&gt;",'Word List'!A60,"&lt;/entry&gt;")</f>
        <v>&lt;entry&gt;59&lt;/entry&gt;</v>
      </c>
      <c r="C61" t="str">
        <f>CONCATENATE("&lt;IPA_transcription&gt;",'Word List'!B60,"&lt;/IPA_transcription&gt;")</f>
        <v>&lt;IPA_transcription&gt;mie¹&lt;/IPA_transcription&gt;</v>
      </c>
      <c r="D61" t="str">
        <f>CONCATENATE("&lt;gloss&gt;",'Word List'!C60,"&lt;/gloss&gt;")</f>
        <v>&lt;gloss&gt;body hair&lt;/gloss&gt;</v>
      </c>
      <c r="E61" t="s">
        <v>2</v>
      </c>
    </row>
    <row r="62" spans="1:5" ht="20.25">
      <c r="A62" t="s">
        <v>1</v>
      </c>
      <c r="B62" t="str">
        <f>CONCATENATE("&lt;entry&gt;",'Word List'!A61,"&lt;/entry&gt;")</f>
        <v>&lt;entry&gt;60&lt;/entry&gt;</v>
      </c>
      <c r="C62" t="str">
        <f>CONCATENATE("&lt;IPA_transcription&gt;",'Word List'!B61,"&lt;/IPA_transcription&gt;")</f>
        <v>&lt;IPA_transcription&gt;ɡwe¹&lt;/IPA_transcription&gt;</v>
      </c>
      <c r="D62" t="str">
        <f>CONCATENATE("&lt;gloss&gt;",'Word List'!C61,"&lt;/gloss&gt;")</f>
        <v>&lt;gloss&gt;to bud&lt;/gloss&gt;</v>
      </c>
      <c r="E62" t="s">
        <v>2</v>
      </c>
    </row>
    <row r="63" spans="1:5" ht="20.25">
      <c r="A63" t="s">
        <v>1</v>
      </c>
      <c r="B63" t="str">
        <f>CONCATENATE("&lt;entry&gt;",'Word List'!A62,"&lt;/entry&gt;")</f>
        <v>&lt;entry&gt;61&lt;/entry&gt;</v>
      </c>
      <c r="C63" t="str">
        <f>CONCATENATE("&lt;IPA_transcription&gt;",'Word List'!B62,"&lt;/IPA_transcription&gt;")</f>
        <v>&lt;IPA_transcription&gt;ɡwe²&lt;/IPA_transcription&gt;</v>
      </c>
      <c r="D63" t="str">
        <f>CONCATENATE("&lt;gloss&gt;",'Word List'!C62,"&lt;/gloss&gt;")</f>
        <v>&lt;gloss&gt;to occupy&lt;/gloss&gt;</v>
      </c>
      <c r="E63" t="s">
        <v>2</v>
      </c>
    </row>
    <row r="64" spans="1:5" ht="20.25">
      <c r="A64" t="s">
        <v>1</v>
      </c>
      <c r="B64" t="str">
        <f>CONCATENATE("&lt;entry&gt;",'Word List'!A63,"&lt;/entry&gt;")</f>
        <v>&lt;entry&gt;62&lt;/entry&gt;</v>
      </c>
      <c r="C64" t="str">
        <f>CONCATENATE("&lt;IPA_transcription&gt;",'Word List'!B63,"&lt;/IPA_transcription&gt;")</f>
        <v>&lt;IPA_transcription&gt;ɡwe³&lt;/IPA_transcription&gt;</v>
      </c>
      <c r="D64" t="str">
        <f>CONCATENATE("&lt;gloss&gt;",'Word List'!C63,"&lt;/gloss&gt;")</f>
        <v>&lt;gloss&gt;to be thin&lt;/gloss&gt;</v>
      </c>
      <c r="E64" t="s">
        <v>2</v>
      </c>
    </row>
    <row r="65" spans="1:5" ht="20.25">
      <c r="A65" t="s">
        <v>1</v>
      </c>
      <c r="B65" t="str">
        <f>CONCATENATE("&lt;entry&gt;",'Word List'!A64,"&lt;/entry&gt;")</f>
        <v>&lt;entry&gt;63&lt;/entry&gt;</v>
      </c>
      <c r="C65" t="str">
        <f>CONCATENATE("&lt;IPA_transcription&gt;",'Word List'!B64,"&lt;/IPA_transcription&gt;")</f>
        <v>&lt;IPA_transcription&gt;ɡwe⁴&lt;/IPA_transcription&gt;</v>
      </c>
      <c r="D65" t="str">
        <f>CONCATENATE("&lt;gloss&gt;",'Word List'!C64,"&lt;/gloss&gt;")</f>
        <v>&lt;gloss&gt;physique&lt;/gloss&gt;</v>
      </c>
      <c r="E65" t="s">
        <v>2</v>
      </c>
    </row>
    <row r="66" spans="1:5" ht="20.25">
      <c r="A66" t="s">
        <v>1</v>
      </c>
      <c r="B66" t="str">
        <f>CONCATENATE("&lt;entry&gt;",'Word List'!A65,"&lt;/entry&gt;")</f>
        <v>&lt;entry&gt;64&lt;/entry&gt;</v>
      </c>
      <c r="C66" t="str">
        <f>CONCATENATE("&lt;IPA_transcription&gt;",'Word List'!B65,"&lt;/IPA_transcription&gt;")</f>
        <v>&lt;IPA_transcription&gt;su¹&lt;/IPA_transcription&gt;</v>
      </c>
      <c r="D66" t="str">
        <f>CONCATENATE("&lt;gloss&gt;",'Word List'!C65,"&lt;/gloss&gt;")</f>
        <v>&lt;gloss&gt;to wash one's face&lt;/gloss&gt;</v>
      </c>
      <c r="E66" t="s">
        <v>2</v>
      </c>
    </row>
    <row r="67" spans="1:5" ht="20.25">
      <c r="A67" t="s">
        <v>1</v>
      </c>
      <c r="B67" t="str">
        <f>CONCATENATE("&lt;entry&gt;",'Word List'!A66,"&lt;/entry&gt;")</f>
        <v>&lt;entry&gt;65&lt;/entry&gt;</v>
      </c>
      <c r="C67" t="str">
        <f>CONCATENATE("&lt;IPA_transcription&gt;",'Word List'!B66,"&lt;/IPA_transcription&gt;")</f>
        <v>&lt;IPA_transcription&gt;su²&lt;/IPA_transcription&gt;</v>
      </c>
      <c r="D67" t="str">
        <f>CONCATENATE("&lt;gloss&gt;",'Word List'!C66,"&lt;/gloss&gt;")</f>
        <v>&lt;gloss&gt;in place of&lt;/gloss&gt;</v>
      </c>
      <c r="E67" t="s">
        <v>2</v>
      </c>
    </row>
    <row r="68" spans="1:5" ht="20.25">
      <c r="A68" t="s">
        <v>1</v>
      </c>
      <c r="B68" t="str">
        <f>CONCATENATE("&lt;entry&gt;",'Word List'!A67,"&lt;/entry&gt;")</f>
        <v>&lt;entry&gt;66&lt;/entry&gt;</v>
      </c>
      <c r="C68" t="str">
        <f>CONCATENATE("&lt;IPA_transcription&gt;",'Word List'!B67,"&lt;/IPA_transcription&gt;")</f>
        <v>&lt;IPA_transcription&gt;su³&lt;/IPA_transcription&gt;</v>
      </c>
      <c r="D68" t="str">
        <f>CONCATENATE("&lt;gloss&gt;",'Word List'!C67,"&lt;/gloss&gt;")</f>
        <v>&lt;gloss&gt;to block (as of view)&lt;/gloss&gt;</v>
      </c>
      <c r="E68" t="s">
        <v>2</v>
      </c>
    </row>
    <row r="69" spans="1:5" ht="20.25">
      <c r="A69" t="s">
        <v>1</v>
      </c>
      <c r="B69" t="str">
        <f>CONCATENATE("&lt;entry&gt;",'Word List'!A68,"&lt;/entry&gt;")</f>
        <v>&lt;entry&gt;67&lt;/entry&gt;</v>
      </c>
      <c r="C69" t="str">
        <f>CONCATENATE("&lt;IPA_transcription&gt;",'Word List'!B68,"&lt;/IPA_transcription&gt;")</f>
        <v>&lt;IPA_transcription&gt;su⁴&lt;/IPA_transcription&gt;</v>
      </c>
      <c r="D69" t="str">
        <f>CONCATENATE("&lt;gloss&gt;",'Word List'!C68,"&lt;/gloss&gt;")</f>
        <v>&lt;gloss&gt;deep&lt;/gloss&gt;</v>
      </c>
      <c r="E69" t="s">
        <v>2</v>
      </c>
    </row>
    <row r="70" spans="1:5" ht="20.25">
      <c r="A70" t="s">
        <v>1</v>
      </c>
      <c r="B70" t="str">
        <f>CONCATENATE("&lt;entry&gt;",'Word List'!A69,"&lt;/entry&gt;")</f>
        <v>&lt;entry&gt;68&lt;/entry&gt;</v>
      </c>
      <c r="C70" t="str">
        <f>CONCATENATE("&lt;IPA_transcription&gt;",'Word List'!B69,"&lt;/IPA_transcription&gt;")</f>
        <v>&lt;IPA_transcription&gt;ke³ɻi¹&lt;/IPA_transcription&gt;</v>
      </c>
      <c r="D70" t="str">
        <f>CONCATENATE("&lt;gloss&gt;",'Word List'!C69,"&lt;/gloss&gt;")</f>
        <v>&lt;gloss&gt;to twist&lt;/gloss&gt;</v>
      </c>
      <c r="E70" t="s">
        <v>2</v>
      </c>
    </row>
    <row r="71" spans="1:5" ht="20.25">
      <c r="A71" t="s">
        <v>1</v>
      </c>
      <c r="B71" t="str">
        <f>CONCATENATE("&lt;entry&gt;",'Word List'!A70,"&lt;/entry&gt;")</f>
        <v>&lt;entry&gt;69&lt;/entry&gt;</v>
      </c>
      <c r="C71" t="str">
        <f>CONCATENATE("&lt;IPA_transcription&gt;",'Word List'!B70,"&lt;/IPA_transcription&gt;")</f>
        <v>&lt;IPA_transcription&gt;ke³ɻi²&lt;/IPA_transcription&gt;</v>
      </c>
      <c r="D71" t="str">
        <f>CONCATENATE("&lt;gloss&gt;",'Word List'!C70,"&lt;/gloss&gt;")</f>
        <v>&lt;gloss&gt;to marry&lt;/gloss&gt;</v>
      </c>
      <c r="E71" t="s">
        <v>2</v>
      </c>
    </row>
    <row r="72" spans="1:5" ht="20.25">
      <c r="A72" t="s">
        <v>1</v>
      </c>
      <c r="B72" t="str">
        <f>CONCATENATE("&lt;entry&gt;",'Word List'!A71,"&lt;/entry&gt;")</f>
        <v>&lt;entry&gt;70&lt;/entry&gt;</v>
      </c>
      <c r="C72" t="str">
        <f>CONCATENATE("&lt;IPA_transcription&gt;",'Word List'!B71,"&lt;/IPA_transcription&gt;")</f>
        <v>&lt;IPA_transcription&gt;ke³ɻi³&lt;/IPA_transcription&gt;</v>
      </c>
      <c r="D72" t="str">
        <f>CONCATENATE("&lt;gloss&gt;",'Word List'!C71,"&lt;/gloss&gt;")</f>
        <v>&lt;gloss&gt;to be ill at ease&lt;/gloss&gt;</v>
      </c>
      <c r="E72" t="s">
        <v>2</v>
      </c>
    </row>
    <row r="73" spans="1:5" ht="20.25">
      <c r="A73" t="s">
        <v>1</v>
      </c>
      <c r="B73" t="str">
        <f>CONCATENATE("&lt;entry&gt;",'Word List'!A72,"&lt;/entry&gt;")</f>
        <v>&lt;entry&gt;71&lt;/entry&gt;</v>
      </c>
      <c r="C73" t="str">
        <f>CONCATENATE("&lt;IPA_transcription&gt;",'Word List'!B72,"&lt;/IPA_transcription&gt;")</f>
        <v>&lt;IPA_transcription&gt;ke³ɻi⁴&lt;/IPA_transcription&gt;</v>
      </c>
      <c r="D73" t="str">
        <f>CONCATENATE("&lt;gloss&gt;",'Word List'!C72,"&lt;/gloss&gt;")</f>
        <v>&lt;gloss&gt;to mix&lt;/gloss&gt;</v>
      </c>
      <c r="E73" t="s">
        <v>2</v>
      </c>
    </row>
    <row r="74" spans="1:5" ht="20.25">
      <c r="A74" t="s">
        <v>1</v>
      </c>
      <c r="B74" t="str">
        <f>CONCATENATE("&lt;entry&gt;",'Word List'!A73,"&lt;/entry&gt;")</f>
        <v>&lt;entry&gt;72&lt;/entry&gt;</v>
      </c>
      <c r="C74" t="str">
        <f>CONCATENATE("&lt;IPA_transcription&gt;",'Word List'!B73,"&lt;/IPA_transcription&gt;")</f>
        <v>&lt;IPA_transcription&gt;ke³ba¹&lt;/IPA_transcription&gt;</v>
      </c>
      <c r="D74" t="str">
        <f>CONCATENATE("&lt;gloss&gt;",'Word List'!C73,"&lt;/gloss&gt;")</f>
        <v>&lt;gloss&gt;snare&lt;/gloss&gt;</v>
      </c>
      <c r="E74" t="s">
        <v>2</v>
      </c>
    </row>
    <row r="75" spans="1:5" ht="20.25">
      <c r="A75" t="s">
        <v>1</v>
      </c>
      <c r="B75" t="str">
        <f>CONCATENATE("&lt;entry&gt;",'Word List'!A74,"&lt;/entry&gt;")</f>
        <v>&lt;entry&gt;73&lt;/entry&gt;</v>
      </c>
      <c r="C75" t="str">
        <f>CONCATENATE("&lt;IPA_transcription&gt;",'Word List'!B74,"&lt;/IPA_transcription&gt;")</f>
        <v>&lt;IPA_transcription&gt;ke³ba²&lt;/IPA_transcription&gt;</v>
      </c>
      <c r="D75" t="str">
        <f>CONCATENATE("&lt;gloss&gt;",'Word List'!C74,"&lt;/gloss&gt;")</f>
        <v>&lt;gloss&gt;time&lt;/gloss&gt;</v>
      </c>
      <c r="E75" t="s">
        <v>2</v>
      </c>
    </row>
    <row r="76" spans="1:5" ht="20.25">
      <c r="A76" t="s">
        <v>1</v>
      </c>
      <c r="B76" t="str">
        <f>CONCATENATE("&lt;entry&gt;",'Word List'!A75,"&lt;/entry&gt;")</f>
        <v>&lt;entry&gt;74&lt;/entry&gt;</v>
      </c>
      <c r="C76" t="str">
        <f>CONCATENATE("&lt;IPA_transcription&gt;",'Word List'!B75,"&lt;/IPA_transcription&gt;")</f>
        <v>&lt;IPA_transcription&gt;ke³ba³&lt;/IPA_transcription&gt;</v>
      </c>
      <c r="D76" t="str">
        <f>CONCATENATE("&lt;gloss&gt;",'Word List'!C75,"&lt;/gloss&gt;")</f>
        <v>&lt;gloss&gt;to place on top of each other&lt;/gloss&gt;</v>
      </c>
      <c r="E76" t="s">
        <v>2</v>
      </c>
    </row>
    <row r="77" spans="1:5" ht="20.25">
      <c r="A77" t="s">
        <v>1</v>
      </c>
      <c r="B77" t="str">
        <f>CONCATENATE("&lt;entry&gt;",'Word List'!A76,"&lt;/entry&gt;")</f>
        <v>&lt;entry&gt;75&lt;/entry&gt;</v>
      </c>
      <c r="C77" t="str">
        <f>CONCATENATE("&lt;IPA_transcription&gt;",'Word List'!B76,"&lt;/IPA_transcription&gt;")</f>
        <v>&lt;IPA_transcription&gt;ke³ba⁴&lt;/IPA_transcription&gt;</v>
      </c>
      <c r="D77" t="str">
        <f>CONCATENATE("&lt;gloss&gt;",'Word List'!C76,"&lt;/gloss&gt;")</f>
        <v>&lt;gloss&gt;to play or mess about in mud&lt;/gloss&gt;</v>
      </c>
      <c r="E77" t="s">
        <v>2</v>
      </c>
    </row>
    <row r="78" spans="1:5" ht="20.25">
      <c r="A78" t="s">
        <v>1</v>
      </c>
      <c r="B78" t="str">
        <f>CONCATENATE("&lt;entry&gt;",'Word List'!A77,"&lt;/entry&gt;")</f>
        <v>&lt;entry&gt;76&lt;/entry&gt;</v>
      </c>
      <c r="C78" t="str">
        <f>CONCATENATE("&lt;IPA_transcription&gt;",'Word List'!B77,"&lt;/IPA_transcription&gt;")</f>
        <v>&lt;IPA_transcription&gt;pe³zu³&lt;/IPA_transcription&gt;</v>
      </c>
      <c r="D78" t="str">
        <f>CONCATENATE("&lt;gloss&gt;",'Word List'!C77,"&lt;/gloss&gt;")</f>
        <v>&lt;gloss&gt;urine&lt;/gloss&gt;</v>
      </c>
      <c r="E78" t="s">
        <v>2</v>
      </c>
    </row>
    <row r="79" spans="1:5" ht="20.25">
      <c r="A79" t="s">
        <v>1</v>
      </c>
      <c r="B79" t="str">
        <f>CONCATENATE("&lt;entry&gt;",'Word List'!A78,"&lt;/entry&gt;")</f>
        <v>&lt;entry&gt;77&lt;/entry&gt;</v>
      </c>
      <c r="C79" t="str">
        <f>CONCATENATE("&lt;IPA_transcription&gt;",'Word List'!B78,"&lt;/IPA_transcription&gt;")</f>
        <v>&lt;IPA_transcription&gt;pe³zu²&lt;/IPA_transcription&gt;</v>
      </c>
      <c r="D79" t="str">
        <f>CONCATENATE("&lt;gloss&gt;",'Word List'!C78,"&lt;/gloss&gt;")</f>
        <v>&lt;gloss&gt;to urinate&lt;/gloss&gt;</v>
      </c>
      <c r="E79" t="s">
        <v>2</v>
      </c>
    </row>
    <row r="80" spans="1:5" ht="20.25">
      <c r="A80" t="s">
        <v>1</v>
      </c>
      <c r="B80" t="str">
        <f>CONCATENATE("&lt;entry&gt;",'Word List'!A79,"&lt;/entry&gt;")</f>
        <v>&lt;entry&gt;78&lt;/entry&gt;</v>
      </c>
      <c r="C80" t="str">
        <f>CONCATENATE("&lt;IPA_transcription&gt;",'Word List'!B79,"&lt;/IPA_transcription&gt;")</f>
        <v>&lt;IPA_transcription&gt;ti³ɻə³&lt;/IPA_transcription&gt;</v>
      </c>
      <c r="D80" t="str">
        <f>CONCATENATE("&lt;gloss&gt;",'Word List'!C79,"&lt;/gloss&gt;")</f>
        <v>&lt;gloss&gt;rain&lt;/gloss&gt;</v>
      </c>
      <c r="E80" t="s">
        <v>2</v>
      </c>
    </row>
    <row r="81" spans="1:5" ht="20.25">
      <c r="A81" t="s">
        <v>1</v>
      </c>
      <c r="B81" t="str">
        <f>CONCATENATE("&lt;entry&gt;",'Word List'!A80,"&lt;/entry&gt;")</f>
        <v>&lt;entry&gt;79&lt;/entry&gt;</v>
      </c>
      <c r="C81" t="str">
        <f>CONCATENATE("&lt;IPA_transcription&gt;",'Word List'!B80,"&lt;/IPA_transcription&gt;")</f>
        <v>&lt;IPA_transcription&gt;ti¹ɻə³&lt;/IPA_transcription&gt;</v>
      </c>
      <c r="D81" t="str">
        <f>CONCATENATE("&lt;gloss&gt;",'Word List'!C80,"&lt;/gloss&gt;")</f>
        <v>&lt;gloss&gt;to rain&lt;/gloss&gt;</v>
      </c>
      <c r="E81" t="s">
        <v>2</v>
      </c>
    </row>
    <row r="82" spans="1:5" ht="20.25">
      <c r="A82" t="s">
        <v>1</v>
      </c>
      <c r="B82" t="str">
        <f>CONCATENATE("&lt;entry&gt;",'Word List'!A81,"&lt;/entry&gt;")</f>
        <v>&lt;entry&gt;80&lt;/entry&gt;</v>
      </c>
      <c r="C82" t="str">
        <f>CONCATENATE("&lt;IPA_transcription&gt;",'Word List'!B81,"&lt;/IPA_transcription&gt;")</f>
        <v>&lt;IPA_transcription&gt;ɻə³za³&lt;/IPA_transcription&gt;</v>
      </c>
      <c r="D82" t="str">
        <f>CONCATENATE("&lt;gloss&gt;",'Word List'!C81,"&lt;/gloss&gt;")</f>
        <v>&lt;gloss&gt;injury&lt;/gloss&gt;</v>
      </c>
      <c r="E82" t="s">
        <v>2</v>
      </c>
    </row>
    <row r="83" spans="1:5" ht="20.25">
      <c r="A83" t="s">
        <v>1</v>
      </c>
      <c r="B83" t="str">
        <f>CONCATENATE("&lt;entry&gt;",'Word List'!A82,"&lt;/entry&gt;")</f>
        <v>&lt;entry&gt;81&lt;/entry&gt;</v>
      </c>
      <c r="C83" t="str">
        <f>CONCATENATE("&lt;IPA_transcription&gt;",'Word List'!B82,"&lt;/IPA_transcription&gt;")</f>
        <v>&lt;IPA_transcription&gt;ɻə³za²&lt;/IPA_transcription&gt;</v>
      </c>
      <c r="D83" t="str">
        <f>CONCATENATE("&lt;gloss&gt;",'Word List'!C82,"&lt;/gloss&gt;")</f>
        <v>&lt;gloss&gt;to be injured&lt;/gloss&gt;</v>
      </c>
      <c r="E83" t="s">
        <v>2</v>
      </c>
    </row>
    <row r="84" spans="1:5" ht="20.25">
      <c r="A84" t="s">
        <v>1</v>
      </c>
      <c r="B84" t="str">
        <f>CONCATENATE("&lt;entry&gt;",'Word List'!A83,"&lt;/entry&gt;")</f>
        <v>&lt;entry&gt;82&lt;/entry&gt;</v>
      </c>
      <c r="C84" t="str">
        <f>CONCATENATE("&lt;IPA_transcription&gt;",'Word List'!B83,"&lt;/IPA_transcription&gt;")</f>
        <v>&lt;IPA_transcription&gt;te³ɻha³&lt;/IPA_transcription&gt;</v>
      </c>
      <c r="D84" t="str">
        <f>CONCATENATE("&lt;gloss&gt;",'Word List'!C83,"&lt;/gloss&gt;")</f>
        <v>&lt;gloss&gt;an item of traditional dress&lt;/gloss&gt;</v>
      </c>
      <c r="E84" t="s">
        <v>2</v>
      </c>
    </row>
    <row r="85" spans="1:5" ht="20.25">
      <c r="A85" t="s">
        <v>1</v>
      </c>
      <c r="B85" t="str">
        <f>CONCATENATE("&lt;entry&gt;",'Word List'!A84,"&lt;/entry&gt;")</f>
        <v>&lt;entry&gt;83&lt;/entry&gt;</v>
      </c>
      <c r="C85" t="str">
        <f>CONCATENATE("&lt;IPA_transcription&gt;",'Word List'!B84,"&lt;/IPA_transcription&gt;")</f>
        <v>&lt;IPA_transcription&gt;te³ɻha⁴&lt;/IPA_transcription&gt;</v>
      </c>
      <c r="D85" t="str">
        <f>CONCATENATE("&lt;gloss&gt;",'Word List'!C84,"&lt;/gloss&gt;")</f>
        <v>&lt;gloss&gt;to put on above item&lt;/gloss&gt;</v>
      </c>
      <c r="E85" t="s">
        <v>2</v>
      </c>
    </row>
    <row r="86" spans="1:5" ht="20.25">
      <c r="A86" t="s">
        <v>1</v>
      </c>
      <c r="B86" t="str">
        <f>CONCATENATE("&lt;entry&gt;",'Word List'!A85,"&lt;/entry&gt;")</f>
        <v>&lt;entry&gt;84&lt;/entry&gt;</v>
      </c>
      <c r="C86" t="str">
        <f>CONCATENATE("&lt;IPA_transcription&gt;",'Word List'!B85,"&lt;/IPA_transcription&gt;")</f>
        <v>&lt;IPA_transcription&gt;vo³kɻ(ə)¹&lt;/IPA_transcription&gt;</v>
      </c>
      <c r="D86" t="str">
        <f>CONCATENATE("&lt;gloss&gt;",'Word List'!C85,"&lt;/gloss&gt;")</f>
        <v>&lt;gloss&gt;female pig&lt;/gloss&gt;</v>
      </c>
      <c r="E86" t="s">
        <v>2</v>
      </c>
    </row>
    <row r="87" spans="1:5" ht="20.25">
      <c r="A87" t="s">
        <v>1</v>
      </c>
      <c r="B87" t="str">
        <f>CONCATENATE("&lt;entry&gt;",'Word List'!A86,"&lt;/entry&gt;")</f>
        <v>&lt;entry&gt;85&lt;/entry&gt;</v>
      </c>
      <c r="C87" t="str">
        <f>CONCATENATE("&lt;IPA_transcription&gt;",'Word List'!B86,"&lt;/IPA_transcription&gt;")</f>
        <v>&lt;IPA_transcription&gt;vo³kɻ(ə)²&lt;/IPA_transcription&gt;</v>
      </c>
      <c r="D87" t="str">
        <f>CONCATENATE("&lt;gloss&gt;",'Word List'!C86,"&lt;/gloss&gt;")</f>
        <v>&lt;gloss&gt;male pig&lt;/gloss&gt;</v>
      </c>
      <c r="E87" t="s">
        <v>2</v>
      </c>
    </row>
    <row r="88" ht="20.25">
      <c r="A8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2006-07-27T18:10:30Z</dcterms:modified>
  <cp:category/>
  <cp:version/>
  <cp:contentType/>
  <cp:contentStatus/>
</cp:coreProperties>
</file>