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7395" windowHeight="8955" activeTab="1"/>
  </bookViews>
  <sheets>
    <sheet name="Word List" sheetId="1" r:id="rId1"/>
    <sheet name="Word List with XML tags" sheetId="2" r:id="rId2"/>
  </sheets>
  <definedNames/>
  <calcPr fullCalcOnLoad="1"/>
</workbook>
</file>

<file path=xl/sharedStrings.xml><?xml version="1.0" encoding="utf-8"?>
<sst xmlns="http://schemas.openxmlformats.org/spreadsheetml/2006/main" count="462" uniqueCount="202">
  <si>
    <t>English</t>
  </si>
  <si>
    <t>&lt;headers&gt;</t>
  </si>
  <si>
    <t>&lt;/headers&gt;</t>
  </si>
  <si>
    <t>&lt;?xml version="1.0"?&gt;</t>
  </si>
  <si>
    <t>&lt;?xml-stylesheet type="text/xsl" href="../word-list.xsl"?&gt;</t>
  </si>
  <si>
    <t>&lt;wordlist&gt;</t>
  </si>
  <si>
    <t>&lt;/wordlist&gt;</t>
  </si>
  <si>
    <t>&lt;/item&gt;</t>
  </si>
  <si>
    <t>&lt;item&gt;</t>
  </si>
  <si>
    <t>Language Name:</t>
  </si>
  <si>
    <t>Chinese, Min Nan</t>
  </si>
  <si>
    <t>Transcription</t>
  </si>
  <si>
    <t>guest</t>
  </si>
  <si>
    <t>soldier</t>
  </si>
  <si>
    <t>class</t>
  </si>
  <si>
    <t>pineapple</t>
  </si>
  <si>
    <t>to share</t>
  </si>
  <si>
    <t>to cook</t>
  </si>
  <si>
    <t>a blanket</t>
  </si>
  <si>
    <t>to want</t>
  </si>
  <si>
    <t>edition</t>
  </si>
  <si>
    <t>a group</t>
  </si>
  <si>
    <t>still</t>
  </si>
  <si>
    <t>holy</t>
  </si>
  <si>
    <t>quiet</t>
  </si>
  <si>
    <t>clothes</t>
  </si>
  <si>
    <t>to be afraid of</t>
  </si>
  <si>
    <t>war</t>
  </si>
  <si>
    <t>to fill in</t>
  </si>
  <si>
    <t>to wear</t>
  </si>
  <si>
    <t>to listen</t>
  </si>
  <si>
    <t>to chop off</t>
  </si>
  <si>
    <t>to hug</t>
  </si>
  <si>
    <t>gloomy</t>
  </si>
  <si>
    <t>doubt</t>
  </si>
  <si>
    <t>page</t>
  </si>
  <si>
    <t>mother</t>
  </si>
  <si>
    <t>to worry</t>
  </si>
  <si>
    <t>three</t>
  </si>
  <si>
    <t>basket</t>
  </si>
  <si>
    <t>male</t>
  </si>
  <si>
    <t>elegant</t>
  </si>
  <si>
    <t>to take</t>
  </si>
  <si>
    <t>order</t>
  </si>
  <si>
    <t>gardener</t>
  </si>
  <si>
    <t>thousand</t>
  </si>
  <si>
    <t>flat</t>
  </si>
  <si>
    <t>to criticize</t>
  </si>
  <si>
    <t>a mould</t>
  </si>
  <si>
    <t>to wait</t>
  </si>
  <si>
    <t>to celebrate</t>
  </si>
  <si>
    <t>to honor</t>
  </si>
  <si>
    <t>to steal</t>
  </si>
  <si>
    <t>to grow</t>
  </si>
  <si>
    <t>almond</t>
  </si>
  <si>
    <t>child</t>
  </si>
  <si>
    <t>cliff</t>
  </si>
  <si>
    <t>socks</t>
  </si>
  <si>
    <t>uncle</t>
  </si>
  <si>
    <t>duck</t>
  </si>
  <si>
    <t>hey</t>
  </si>
  <si>
    <t>to talk</t>
  </si>
  <si>
    <t>tax</t>
  </si>
  <si>
    <t>wedding</t>
  </si>
  <si>
    <t>flour</t>
  </si>
  <si>
    <t>training</t>
  </si>
  <si>
    <t>cigarette</t>
  </si>
  <si>
    <t>cloud</t>
  </si>
  <si>
    <t>a share</t>
  </si>
  <si>
    <t>buddha</t>
  </si>
  <si>
    <t>a fortune teller paper</t>
  </si>
  <si>
    <t>to trap</t>
  </si>
  <si>
    <t>pale</t>
  </si>
  <si>
    <t>ten thousand</t>
  </si>
  <si>
    <t>shadow</t>
  </si>
  <si>
    <t>yellow</t>
  </si>
  <si>
    <t>soft</t>
  </si>
  <si>
    <t>long</t>
  </si>
  <si>
    <t>to move</t>
  </si>
  <si>
    <t>to fix</t>
  </si>
  <si>
    <t>to press</t>
  </si>
  <si>
    <t>a large ammount of</t>
  </si>
  <si>
    <t>king</t>
  </si>
  <si>
    <t>hero</t>
  </si>
  <si>
    <t>glory</t>
  </si>
  <si>
    <t>to embrace</t>
  </si>
  <si>
    <t>nine</t>
  </si>
  <si>
    <t>thick</t>
  </si>
  <si>
    <t>monkey</t>
  </si>
  <si>
    <t>friend</t>
  </si>
  <si>
    <t>dragon</t>
  </si>
  <si>
    <t>to come</t>
  </si>
  <si>
    <t>farmer</t>
  </si>
  <si>
    <t>also</t>
  </si>
  <si>
    <t>monkey skin</t>
  </si>
  <si>
    <t>thick skin</t>
  </si>
  <si>
    <t>not pretty</t>
  </si>
  <si>
    <t>pretty hat</t>
  </si>
  <si>
    <t>four</t>
  </si>
  <si>
    <t>yes it is</t>
  </si>
  <si>
    <t>he said, "four"</t>
  </si>
  <si>
    <t>he said, "yes, it was"</t>
  </si>
  <si>
    <t>side</t>
  </si>
  <si>
    <t>ocean</t>
  </si>
  <si>
    <t>doesn't want to eat</t>
  </si>
  <si>
    <t>I'm frightened!</t>
  </si>
  <si>
    <t>All right! All right!</t>
  </si>
  <si>
    <t>Japan</t>
  </si>
  <si>
    <t>one essay</t>
  </si>
  <si>
    <t>Singapore</t>
  </si>
  <si>
    <t>to establish</t>
  </si>
  <si>
    <t>ear</t>
  </si>
  <si>
    <t>Sister's socks are very white.</t>
  </si>
  <si>
    <t>These groups of soldiers are guests.</t>
  </si>
  <si>
    <t>This king's last name is Wong</t>
  </si>
  <si>
    <t>No transcription</t>
  </si>
  <si>
    <t>No English given</t>
  </si>
  <si>
    <t>Leave me alone!</t>
  </si>
  <si>
    <t>Not human!</t>
  </si>
  <si>
    <t>peace</t>
  </si>
  <si>
    <t>bin⁵⁵</t>
  </si>
  <si>
    <t>pieŋ⁵⁵</t>
  </si>
  <si>
    <t>pʰan⁵⁵</t>
  </si>
  <si>
    <t>ɓɛʔ³³</t>
  </si>
  <si>
    <t>pʰøh⁵⁵</t>
  </si>
  <si>
    <t>pun⁵⁵</t>
  </si>
  <si>
    <t>bɞ²⁴</t>
  </si>
  <si>
    <t>pʰɛh²³</t>
  </si>
  <si>
    <t>ɓɛʔ²²</t>
  </si>
  <si>
    <t>bɑn⁵¹</t>
  </si>
  <si>
    <t>pɑn⁵⁵</t>
  </si>
  <si>
    <t>diã²², tiã²²</t>
  </si>
  <si>
    <t>sɪŋ²¹</t>
  </si>
  <si>
    <t>dʑɪŋ²²</t>
  </si>
  <si>
    <t>sã⁵⁵</t>
  </si>
  <si>
    <t>gia³³</t>
  </si>
  <si>
    <t>tsɪɛn²¹</t>
  </si>
  <si>
    <t>sɪɛn²²</t>
  </si>
  <si>
    <t>tɪɛn²⁴</t>
  </si>
  <si>
    <t>tɕʰien³³</t>
  </si>
  <si>
    <t>tiã⁵⁵</t>
  </si>
  <si>
    <t>tsɑm⁵¹</t>
  </si>
  <si>
    <t>lɑm⁵¹</t>
  </si>
  <si>
    <t>ɑm²¹</t>
  </si>
  <si>
    <t>ji²⁴</t>
  </si>
  <si>
    <t>pʰiɛn⁵⁵</t>
  </si>
  <si>
    <t>mã²⁴</t>
  </si>
  <si>
    <t>dɑ⁵⁵, tɑ⁵⁵</t>
  </si>
  <si>
    <t>sɑ̃⁵⁵</t>
  </si>
  <si>
    <t>nɑ̃²⁴</t>
  </si>
  <si>
    <t>tʰɑ̃⁵⁵</t>
  </si>
  <si>
    <t>ŋã²⁴</t>
  </si>
  <si>
    <t>nã²²</t>
  </si>
  <si>
    <t>lin²²</t>
  </si>
  <si>
    <t>diŋ⁵⁵</t>
  </si>
  <si>
    <t>tɕiŋ⁵⁵</t>
  </si>
  <si>
    <t>pʰiŋ²⁴</t>
  </si>
  <si>
    <t>pʰiŋ²¹</t>
  </si>
  <si>
    <t>tʰan⁵¹</t>
  </si>
  <si>
    <t>dan⁵¹, tan⁵¹</t>
  </si>
  <si>
    <t>kʰɪɛŋ²¹</t>
  </si>
  <si>
    <t>kɪɛŋ²¹</t>
  </si>
  <si>
    <t>tsʰɪɔŋ⁵¹</t>
  </si>
  <si>
    <t>tsɪɔŋ²¹</t>
  </si>
  <si>
    <t>xʌŋ²²</t>
  </si>
  <si>
    <t>xai²⁴</t>
  </si>
  <si>
    <t>ŋai²⁴</t>
  </si>
  <si>
    <t>bɛ̃ʔ²¹</t>
  </si>
  <si>
    <t>ʔɑ̃ʔ²²</t>
  </si>
  <si>
    <t>ɑ³³</t>
  </si>
  <si>
    <t>sɛ̃ʔ²¹</t>
  </si>
  <si>
    <t>sɛ̃h²¹</t>
  </si>
  <si>
    <t>hun⁵⁵</t>
  </si>
  <si>
    <t>hun⁵¹</t>
  </si>
  <si>
    <t>hun²¹</t>
  </si>
  <si>
    <t>hun²⁴</t>
  </si>
  <si>
    <t>hun³³</t>
  </si>
  <si>
    <t>hud̥²²</t>
  </si>
  <si>
    <t>tsʰɪam⁵⁵</t>
  </si>
  <si>
    <t>kʰun⁵¹</t>
  </si>
  <si>
    <t>t̪ɑm²²</t>
  </si>
  <si>
    <t>bɑn²²</t>
  </si>
  <si>
    <t>ɲɑ̃⁵²</t>
  </si>
  <si>
    <t>ŋ̩²⁴</t>
  </si>
  <si>
    <t>d̪əŋ²⁴</t>
  </si>
  <si>
    <t>ji⁵⁵</t>
  </si>
  <si>
    <t>ɑn³³</t>
  </si>
  <si>
    <t>n̪ə̃ŋ⁵¹</t>
  </si>
  <si>
    <t>ɑn²¹</t>
  </si>
  <si>
    <t>oŋ³³</t>
  </si>
  <si>
    <t>oŋ²⁴</t>
  </si>
  <si>
    <t>jiŋ⁵⁵</t>
  </si>
  <si>
    <t>jiŋ²⁴</t>
  </si>
  <si>
    <t>lam⁵¹</t>
  </si>
  <si>
    <t>lam²⁴</t>
  </si>
  <si>
    <t>gaɞ⁵¹</t>
  </si>
  <si>
    <t>gaɞ²³</t>
  </si>
  <si>
    <t>Transcription illegible</t>
  </si>
  <si>
    <t>bĩ⁵⁵</t>
  </si>
  <si>
    <t>iũŋ²⁴</t>
  </si>
  <si>
    <t>m̩²¹ ai⁵¹ tsiãʔ⁵¹</t>
  </si>
  <si>
    <t>m̩²¹ tsaʔ⁵¹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</si>
</sst>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</numFmts>
  <fonts count="4">
    <font>
      <sz val="12"/>
      <name val="Doulos SIL"/>
      <family val="0"/>
    </font>
    <font>
      <sz val="8"/>
      <name val="Doulos SIL"/>
      <family val="0"/>
    </font>
    <font>
      <u val="single"/>
      <sz val="12"/>
      <color indexed="12"/>
      <name val="Doulos SIL"/>
      <family val="0"/>
    </font>
    <font>
      <u val="single"/>
      <sz val="12"/>
      <color indexed="36"/>
      <name val="Doulos SI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3"/>
  <sheetViews>
    <sheetView zoomScale="200" zoomScaleNormal="200" workbookViewId="0" topLeftCell="A108">
      <selection activeCell="C115" sqref="C2:C115"/>
    </sheetView>
  </sheetViews>
  <sheetFormatPr defaultColWidth="8.796875" defaultRowHeight="15"/>
  <cols>
    <col min="1" max="1" width="5.09765625" style="0" customWidth="1"/>
    <col min="2" max="2" width="34" style="1" customWidth="1"/>
    <col min="3" max="3" width="20.3984375" style="2" customWidth="1"/>
    <col min="4" max="4" width="62.09765625" style="0" customWidth="1"/>
    <col min="5" max="5" width="51.59765625" style="0" customWidth="1"/>
  </cols>
  <sheetData>
    <row r="1" spans="2:3" ht="20.25">
      <c r="B1" s="1" t="s">
        <v>9</v>
      </c>
      <c r="C1" t="s">
        <v>10</v>
      </c>
    </row>
    <row r="2" spans="1:4" ht="20.25">
      <c r="A2" s="1"/>
      <c r="B2" s="1" t="s">
        <v>11</v>
      </c>
      <c r="D2" s="1" t="s">
        <v>0</v>
      </c>
    </row>
    <row r="3" spans="1:4" ht="20.25">
      <c r="A3" s="1">
        <v>1</v>
      </c>
      <c r="B3" s="1" t="s">
        <v>120</v>
      </c>
      <c r="D3" t="s">
        <v>12</v>
      </c>
    </row>
    <row r="4" spans="1:4" ht="20.25">
      <c r="A4" s="1">
        <v>2</v>
      </c>
      <c r="B4" s="1" t="s">
        <v>121</v>
      </c>
      <c r="D4" t="s">
        <v>13</v>
      </c>
    </row>
    <row r="5" spans="1:4" ht="20.25">
      <c r="A5" s="1">
        <v>3</v>
      </c>
      <c r="B5" s="1" t="s">
        <v>122</v>
      </c>
      <c r="D5" t="s">
        <v>14</v>
      </c>
    </row>
    <row r="6" spans="1:4" ht="20.25">
      <c r="A6" s="1">
        <v>4</v>
      </c>
      <c r="B6" s="1" t="s">
        <v>124</v>
      </c>
      <c r="D6" t="s">
        <v>15</v>
      </c>
    </row>
    <row r="7" spans="1:4" ht="20.25">
      <c r="A7" s="1">
        <v>5</v>
      </c>
      <c r="B7" s="1" t="s">
        <v>125</v>
      </c>
      <c r="D7" t="s">
        <v>16</v>
      </c>
    </row>
    <row r="8" spans="1:4" ht="20.25">
      <c r="A8" s="1">
        <v>6</v>
      </c>
      <c r="B8" s="1" t="s">
        <v>126</v>
      </c>
      <c r="D8" t="s">
        <v>17</v>
      </c>
    </row>
    <row r="9" spans="1:4" ht="20.25">
      <c r="A9" s="1">
        <v>7</v>
      </c>
      <c r="B9" s="1" t="s">
        <v>127</v>
      </c>
      <c r="D9" t="s">
        <v>18</v>
      </c>
    </row>
    <row r="10" spans="1:4" ht="20.25">
      <c r="A10" s="1">
        <v>8</v>
      </c>
      <c r="B10" s="1" t="s">
        <v>128</v>
      </c>
      <c r="D10" t="s">
        <v>19</v>
      </c>
    </row>
    <row r="11" spans="1:4" ht="20.25">
      <c r="A11" s="1">
        <v>9</v>
      </c>
      <c r="B11" s="1" t="s">
        <v>129</v>
      </c>
      <c r="D11" t="s">
        <v>20</v>
      </c>
    </row>
    <row r="12" spans="1:4" ht="20.25">
      <c r="A12" s="1">
        <v>10</v>
      </c>
      <c r="B12" s="1" t="s">
        <v>130</v>
      </c>
      <c r="D12" t="s">
        <v>21</v>
      </c>
    </row>
    <row r="13" spans="1:4" ht="20.25">
      <c r="A13" s="1">
        <v>11</v>
      </c>
      <c r="B13" s="1" t="s">
        <v>131</v>
      </c>
      <c r="D13" t="s">
        <v>22</v>
      </c>
    </row>
    <row r="14" spans="1:4" ht="20.25">
      <c r="A14" s="1">
        <v>12</v>
      </c>
      <c r="B14" s="1" t="s">
        <v>132</v>
      </c>
      <c r="D14" t="s">
        <v>23</v>
      </c>
    </row>
    <row r="15" spans="1:4" ht="20.25">
      <c r="A15" s="1">
        <v>13</v>
      </c>
      <c r="B15" s="1" t="s">
        <v>133</v>
      </c>
      <c r="D15" t="s">
        <v>24</v>
      </c>
    </row>
    <row r="16" spans="1:4" ht="20.25">
      <c r="A16" s="1">
        <v>14</v>
      </c>
      <c r="B16" s="1" t="s">
        <v>134</v>
      </c>
      <c r="D16" t="s">
        <v>25</v>
      </c>
    </row>
    <row r="17" spans="1:4" ht="20.25">
      <c r="A17" s="1">
        <v>15</v>
      </c>
      <c r="B17" s="1" t="s">
        <v>135</v>
      </c>
      <c r="D17" t="s">
        <v>26</v>
      </c>
    </row>
    <row r="18" spans="1:4" ht="20.25">
      <c r="A18" s="1">
        <v>16</v>
      </c>
      <c r="B18" s="1" t="s">
        <v>136</v>
      </c>
      <c r="D18" t="s">
        <v>27</v>
      </c>
    </row>
    <row r="19" spans="1:4" ht="20.25">
      <c r="A19" s="1">
        <v>17</v>
      </c>
      <c r="B19" s="1" t="s">
        <v>137</v>
      </c>
      <c r="D19" t="s">
        <v>119</v>
      </c>
    </row>
    <row r="20" spans="1:4" ht="20.25">
      <c r="A20" s="1">
        <v>18</v>
      </c>
      <c r="B20" s="1" t="s">
        <v>138</v>
      </c>
      <c r="D20" t="s">
        <v>28</v>
      </c>
    </row>
    <row r="21" spans="1:4" ht="20.25">
      <c r="A21" s="1">
        <v>19</v>
      </c>
      <c r="B21" s="1" t="s">
        <v>139</v>
      </c>
      <c r="D21" t="s">
        <v>29</v>
      </c>
    </row>
    <row r="22" spans="1:4" ht="20.25">
      <c r="A22" s="1">
        <v>20</v>
      </c>
      <c r="B22" s="1" t="s">
        <v>140</v>
      </c>
      <c r="D22" s="1" t="s">
        <v>30</v>
      </c>
    </row>
    <row r="23" spans="1:4" ht="20.25">
      <c r="A23" s="1">
        <v>21</v>
      </c>
      <c r="B23" s="1" t="s">
        <v>141</v>
      </c>
      <c r="D23" s="1" t="s">
        <v>31</v>
      </c>
    </row>
    <row r="24" spans="1:4" ht="20.25">
      <c r="A24" s="1">
        <v>22</v>
      </c>
      <c r="B24" s="1" t="s">
        <v>142</v>
      </c>
      <c r="D24" s="1" t="s">
        <v>32</v>
      </c>
    </row>
    <row r="25" spans="1:4" ht="20.25">
      <c r="A25" s="1">
        <v>23</v>
      </c>
      <c r="B25" s="1" t="s">
        <v>143</v>
      </c>
      <c r="D25" s="1" t="s">
        <v>33</v>
      </c>
    </row>
    <row r="26" spans="1:4" ht="20.25">
      <c r="A26" s="1">
        <v>24</v>
      </c>
      <c r="B26" s="1" t="s">
        <v>144</v>
      </c>
      <c r="D26" s="1" t="s">
        <v>34</v>
      </c>
    </row>
    <row r="27" spans="1:4" ht="20.25">
      <c r="A27" s="1">
        <v>25</v>
      </c>
      <c r="B27" s="1" t="s">
        <v>145</v>
      </c>
      <c r="D27" s="1" t="s">
        <v>35</v>
      </c>
    </row>
    <row r="28" spans="1:4" ht="20.25">
      <c r="A28" s="1">
        <v>26</v>
      </c>
      <c r="B28" s="1" t="s">
        <v>146</v>
      </c>
      <c r="D28" s="1" t="s">
        <v>36</v>
      </c>
    </row>
    <row r="29" spans="1:4" ht="20.25">
      <c r="A29" s="1">
        <v>27</v>
      </c>
      <c r="B29" s="1" t="s">
        <v>147</v>
      </c>
      <c r="D29" s="1" t="s">
        <v>37</v>
      </c>
    </row>
    <row r="30" spans="1:4" ht="20.25">
      <c r="A30" s="1">
        <v>28</v>
      </c>
      <c r="B30" s="1" t="s">
        <v>148</v>
      </c>
      <c r="D30" s="1" t="s">
        <v>38</v>
      </c>
    </row>
    <row r="31" spans="1:4" ht="20.25">
      <c r="A31" s="1">
        <v>29</v>
      </c>
      <c r="B31" s="1" t="s">
        <v>149</v>
      </c>
      <c r="D31" s="1" t="s">
        <v>39</v>
      </c>
    </row>
    <row r="32" spans="1:4" ht="20.25">
      <c r="A32" s="1">
        <v>30</v>
      </c>
      <c r="B32" s="1" t="s">
        <v>150</v>
      </c>
      <c r="D32" s="1" t="s">
        <v>40</v>
      </c>
    </row>
    <row r="33" spans="1:4" ht="20.25">
      <c r="A33" s="1">
        <v>31</v>
      </c>
      <c r="B33" s="1" t="s">
        <v>151</v>
      </c>
      <c r="D33" s="1" t="s">
        <v>41</v>
      </c>
    </row>
    <row r="34" spans="1:4" ht="20.25">
      <c r="A34" s="1">
        <v>32</v>
      </c>
      <c r="B34" s="1" t="s">
        <v>152</v>
      </c>
      <c r="D34" s="1" t="s">
        <v>42</v>
      </c>
    </row>
    <row r="35" spans="1:4" ht="20.25">
      <c r="A35" s="1">
        <v>33</v>
      </c>
      <c r="B35" s="1" t="s">
        <v>153</v>
      </c>
      <c r="D35" s="1" t="s">
        <v>43</v>
      </c>
    </row>
    <row r="36" spans="1:4" ht="20.25">
      <c r="A36" s="1">
        <v>34</v>
      </c>
      <c r="B36" s="1" t="s">
        <v>154</v>
      </c>
      <c r="D36" s="1" t="s">
        <v>44</v>
      </c>
    </row>
    <row r="37" spans="1:4" ht="20.25">
      <c r="A37" s="1">
        <v>35</v>
      </c>
      <c r="B37" s="1" t="s">
        <v>155</v>
      </c>
      <c r="D37" s="1" t="s">
        <v>45</v>
      </c>
    </row>
    <row r="38" spans="1:4" ht="20.25">
      <c r="A38" s="1">
        <v>36</v>
      </c>
      <c r="B38" s="1" t="s">
        <v>156</v>
      </c>
      <c r="D38" s="1" t="s">
        <v>46</v>
      </c>
    </row>
    <row r="39" spans="1:4" ht="20.25">
      <c r="A39" s="1">
        <v>37</v>
      </c>
      <c r="B39" s="1" t="s">
        <v>157</v>
      </c>
      <c r="D39" s="1" t="s">
        <v>47</v>
      </c>
    </row>
    <row r="40" spans="1:4" ht="20.25">
      <c r="A40" s="1">
        <v>38</v>
      </c>
      <c r="B40" s="1" t="s">
        <v>158</v>
      </c>
      <c r="D40" s="1" t="s">
        <v>48</v>
      </c>
    </row>
    <row r="41" spans="1:4" ht="20.25">
      <c r="A41" s="1">
        <v>39</v>
      </c>
      <c r="B41" s="1" t="s">
        <v>159</v>
      </c>
      <c r="D41" s="1" t="s">
        <v>49</v>
      </c>
    </row>
    <row r="42" spans="1:4" ht="20.25">
      <c r="A42" s="1">
        <v>40</v>
      </c>
      <c r="B42" s="1" t="s">
        <v>160</v>
      </c>
      <c r="D42" s="1" t="s">
        <v>50</v>
      </c>
    </row>
    <row r="43" spans="1:4" ht="20.25">
      <c r="A43" s="1">
        <v>41</v>
      </c>
      <c r="B43" s="1" t="s">
        <v>161</v>
      </c>
      <c r="D43" s="1" t="s">
        <v>51</v>
      </c>
    </row>
    <row r="44" spans="1:4" ht="20.25">
      <c r="A44" s="1">
        <v>42</v>
      </c>
      <c r="B44" s="1" t="s">
        <v>162</v>
      </c>
      <c r="D44" s="1" t="s">
        <v>52</v>
      </c>
    </row>
    <row r="45" spans="1:4" ht="20.25">
      <c r="A45" s="1">
        <v>43</v>
      </c>
      <c r="B45" s="1" t="s">
        <v>163</v>
      </c>
      <c r="D45" s="1" t="s">
        <v>53</v>
      </c>
    </row>
    <row r="46" spans="1:4" ht="20.25">
      <c r="A46" s="1">
        <v>44</v>
      </c>
      <c r="B46" s="1" t="s">
        <v>164</v>
      </c>
      <c r="D46" s="1" t="s">
        <v>54</v>
      </c>
    </row>
    <row r="47" spans="1:4" ht="20.25">
      <c r="A47" s="1">
        <v>45</v>
      </c>
      <c r="B47" s="1" t="s">
        <v>165</v>
      </c>
      <c r="D47" s="1" t="s">
        <v>55</v>
      </c>
    </row>
    <row r="48" spans="1:4" ht="20.25">
      <c r="A48" s="1">
        <v>46</v>
      </c>
      <c r="B48" s="1" t="s">
        <v>166</v>
      </c>
      <c r="D48" s="1" t="s">
        <v>56</v>
      </c>
    </row>
    <row r="49" spans="1:4" ht="20.25">
      <c r="A49" s="1">
        <v>47</v>
      </c>
      <c r="B49" s="1" t="s">
        <v>123</v>
      </c>
      <c r="D49" s="1" t="s">
        <v>57</v>
      </c>
    </row>
    <row r="50" spans="1:4" ht="20.25">
      <c r="A50" s="1">
        <v>48</v>
      </c>
      <c r="B50" s="1" t="s">
        <v>167</v>
      </c>
      <c r="D50" s="1" t="s">
        <v>58</v>
      </c>
    </row>
    <row r="51" spans="1:4" ht="20.25">
      <c r="A51" s="1">
        <v>49</v>
      </c>
      <c r="B51" s="1" t="s">
        <v>168</v>
      </c>
      <c r="D51" s="1" t="s">
        <v>59</v>
      </c>
    </row>
    <row r="52" spans="1:4" ht="20.25">
      <c r="A52" s="1">
        <v>50</v>
      </c>
      <c r="B52" s="1" t="s">
        <v>169</v>
      </c>
      <c r="D52" s="1" t="s">
        <v>60</v>
      </c>
    </row>
    <row r="53" spans="1:4" ht="20.25">
      <c r="A53" s="1">
        <v>51</v>
      </c>
      <c r="B53" s="1" t="s">
        <v>170</v>
      </c>
      <c r="D53" s="1" t="s">
        <v>61</v>
      </c>
    </row>
    <row r="54" spans="1:4" ht="20.25">
      <c r="A54" s="1">
        <v>52</v>
      </c>
      <c r="B54" s="1" t="s">
        <v>171</v>
      </c>
      <c r="D54" s="1" t="s">
        <v>62</v>
      </c>
    </row>
    <row r="55" spans="1:4" ht="20.25">
      <c r="A55" s="1">
        <v>53</v>
      </c>
      <c r="B55" s="1" t="s">
        <v>172</v>
      </c>
      <c r="D55" s="1" t="s">
        <v>63</v>
      </c>
    </row>
    <row r="56" spans="1:4" ht="20.25">
      <c r="A56" s="1">
        <v>54</v>
      </c>
      <c r="B56" s="1" t="s">
        <v>173</v>
      </c>
      <c r="D56" s="1" t="s">
        <v>64</v>
      </c>
    </row>
    <row r="57" spans="1:4" ht="20.25">
      <c r="A57" s="1">
        <v>55</v>
      </c>
      <c r="B57" s="1" t="s">
        <v>174</v>
      </c>
      <c r="D57" s="1" t="s">
        <v>65</v>
      </c>
    </row>
    <row r="58" spans="1:4" ht="20.25">
      <c r="A58" s="1">
        <v>56</v>
      </c>
      <c r="B58" s="1" t="s">
        <v>172</v>
      </c>
      <c r="D58" s="1" t="s">
        <v>66</v>
      </c>
    </row>
    <row r="59" spans="1:4" ht="20.25">
      <c r="A59" s="1">
        <v>57</v>
      </c>
      <c r="B59" s="1" t="s">
        <v>175</v>
      </c>
      <c r="D59" s="1" t="s">
        <v>67</v>
      </c>
    </row>
    <row r="60" spans="1:4" ht="20.25">
      <c r="A60" s="1">
        <v>58</v>
      </c>
      <c r="B60" s="1" t="s">
        <v>173</v>
      </c>
      <c r="D60" s="1" t="s">
        <v>64</v>
      </c>
    </row>
    <row r="61" spans="1:4" ht="20.25">
      <c r="A61" s="1">
        <v>59</v>
      </c>
      <c r="B61" s="1" t="s">
        <v>176</v>
      </c>
      <c r="D61" s="1" t="s">
        <v>68</v>
      </c>
    </row>
    <row r="62" spans="1:4" ht="20.25">
      <c r="A62" s="1">
        <v>60</v>
      </c>
      <c r="B62" s="1" t="s">
        <v>177</v>
      </c>
      <c r="D62" s="1" t="s">
        <v>69</v>
      </c>
    </row>
    <row r="63" spans="1:4" ht="20.25">
      <c r="A63" s="1">
        <v>61</v>
      </c>
      <c r="B63" s="1" t="s">
        <v>178</v>
      </c>
      <c r="D63" s="1" t="s">
        <v>70</v>
      </c>
    </row>
    <row r="64" spans="1:4" ht="20.25">
      <c r="A64" s="1">
        <v>62</v>
      </c>
      <c r="B64" s="1" t="s">
        <v>179</v>
      </c>
      <c r="D64" s="1" t="s">
        <v>71</v>
      </c>
    </row>
    <row r="65" spans="1:4" ht="20.25">
      <c r="A65" s="1">
        <v>63</v>
      </c>
      <c r="B65" s="1" t="s">
        <v>180</v>
      </c>
      <c r="D65" s="1" t="s">
        <v>72</v>
      </c>
    </row>
    <row r="66" spans="1:4" ht="20.25">
      <c r="A66" s="1">
        <v>64</v>
      </c>
      <c r="B66" s="1" t="s">
        <v>181</v>
      </c>
      <c r="D66" s="1" t="s">
        <v>73</v>
      </c>
    </row>
    <row r="67" spans="1:4" ht="20.25">
      <c r="A67" s="1">
        <v>65</v>
      </c>
      <c r="B67" s="1" t="s">
        <v>182</v>
      </c>
      <c r="D67" s="1" t="s">
        <v>74</v>
      </c>
    </row>
    <row r="68" spans="1:4" ht="20.25">
      <c r="A68" s="1">
        <v>66</v>
      </c>
      <c r="B68" s="1" t="s">
        <v>183</v>
      </c>
      <c r="D68" s="1" t="s">
        <v>75</v>
      </c>
    </row>
    <row r="69" spans="1:4" ht="20.25">
      <c r="A69" s="1">
        <v>67</v>
      </c>
      <c r="B69" s="1" t="s">
        <v>187</v>
      </c>
      <c r="D69" s="1" t="s">
        <v>76</v>
      </c>
    </row>
    <row r="70" spans="1:4" ht="20.25">
      <c r="A70" s="1">
        <v>68</v>
      </c>
      <c r="B70" s="1" t="s">
        <v>184</v>
      </c>
      <c r="D70" s="1" t="s">
        <v>77</v>
      </c>
    </row>
    <row r="71" spans="1:4" ht="20.25">
      <c r="A71" s="1">
        <v>69</v>
      </c>
      <c r="B71" s="1" t="s">
        <v>185</v>
      </c>
      <c r="D71" s="1" t="s">
        <v>25</v>
      </c>
    </row>
    <row r="72" spans="1:4" ht="20.25">
      <c r="A72" s="1">
        <v>70</v>
      </c>
      <c r="B72" s="1" t="s">
        <v>144</v>
      </c>
      <c r="D72" s="1" t="s">
        <v>78</v>
      </c>
    </row>
    <row r="73" spans="1:4" ht="20.25">
      <c r="A73" s="1">
        <v>71</v>
      </c>
      <c r="B73" s="1" t="s">
        <v>186</v>
      </c>
      <c r="D73" s="1" t="s">
        <v>79</v>
      </c>
    </row>
    <row r="74" spans="1:4" ht="20.25">
      <c r="A74" s="1">
        <v>72</v>
      </c>
      <c r="B74" s="1" t="s">
        <v>188</v>
      </c>
      <c r="D74" s="1" t="s">
        <v>80</v>
      </c>
    </row>
    <row r="75" spans="1:4" ht="20.25">
      <c r="A75" s="1">
        <v>73</v>
      </c>
      <c r="B75" s="1" t="s">
        <v>189</v>
      </c>
      <c r="D75" s="1" t="s">
        <v>81</v>
      </c>
    </row>
    <row r="76" spans="1:4" ht="20.25">
      <c r="A76" s="1">
        <v>74</v>
      </c>
      <c r="B76" s="1" t="s">
        <v>190</v>
      </c>
      <c r="D76" s="1" t="s">
        <v>82</v>
      </c>
    </row>
    <row r="77" spans="1:4" ht="20.25">
      <c r="A77" s="1">
        <v>75</v>
      </c>
      <c r="B77" s="1" t="s">
        <v>191</v>
      </c>
      <c r="D77" s="1" t="s">
        <v>83</v>
      </c>
    </row>
    <row r="78" spans="1:4" ht="20.25">
      <c r="A78" s="1">
        <v>76</v>
      </c>
      <c r="B78" s="1" t="s">
        <v>192</v>
      </c>
      <c r="D78" s="1" t="s">
        <v>84</v>
      </c>
    </row>
    <row r="79" spans="1:4" ht="20.25">
      <c r="A79" s="1">
        <v>77</v>
      </c>
      <c r="B79" s="1" t="s">
        <v>193</v>
      </c>
      <c r="D79" s="1" t="s">
        <v>85</v>
      </c>
    </row>
    <row r="80" spans="1:4" ht="20.25">
      <c r="A80" s="1">
        <v>78</v>
      </c>
      <c r="B80" s="1" t="s">
        <v>194</v>
      </c>
      <c r="D80" s="1" t="s">
        <v>40</v>
      </c>
    </row>
    <row r="81" spans="1:4" ht="20.25">
      <c r="A81" s="1">
        <v>79</v>
      </c>
      <c r="B81" s="1" t="s">
        <v>195</v>
      </c>
      <c r="D81" s="1" t="s">
        <v>86</v>
      </c>
    </row>
    <row r="82" spans="1:4" ht="20.25">
      <c r="A82" s="1">
        <v>80</v>
      </c>
      <c r="B82" s="1" t="s">
        <v>196</v>
      </c>
      <c r="D82" s="1" t="s">
        <v>87</v>
      </c>
    </row>
    <row r="83" spans="1:4" ht="20.25">
      <c r="A83" s="1">
        <v>81</v>
      </c>
      <c r="B83" s="1" t="s">
        <v>197</v>
      </c>
      <c r="D83" s="1" t="s">
        <v>88</v>
      </c>
    </row>
    <row r="84" spans="1:4" ht="20.25">
      <c r="A84" s="1">
        <v>82</v>
      </c>
      <c r="B84" s="1" t="s">
        <v>197</v>
      </c>
      <c r="D84" s="1" t="s">
        <v>89</v>
      </c>
    </row>
    <row r="85" spans="1:4" ht="20.25">
      <c r="A85" s="1">
        <v>83</v>
      </c>
      <c r="B85" s="1" t="s">
        <v>197</v>
      </c>
      <c r="D85" s="1" t="s">
        <v>90</v>
      </c>
    </row>
    <row r="86" spans="1:4" ht="20.25">
      <c r="A86" s="1">
        <v>84</v>
      </c>
      <c r="B86" s="1" t="s">
        <v>197</v>
      </c>
      <c r="D86" s="1" t="s">
        <v>91</v>
      </c>
    </row>
    <row r="87" spans="1:4" ht="20.25">
      <c r="A87" s="1">
        <v>85</v>
      </c>
      <c r="B87" s="1" t="s">
        <v>115</v>
      </c>
      <c r="D87" s="1" t="s">
        <v>116</v>
      </c>
    </row>
    <row r="88" spans="1:4" ht="20.25">
      <c r="A88" s="1">
        <v>86</v>
      </c>
      <c r="B88" s="1" t="s">
        <v>197</v>
      </c>
      <c r="D88" s="1" t="s">
        <v>92</v>
      </c>
    </row>
    <row r="89" spans="1:4" ht="20.25">
      <c r="A89" s="1">
        <v>87</v>
      </c>
      <c r="B89" s="1" t="s">
        <v>197</v>
      </c>
      <c r="D89" s="1" t="s">
        <v>93</v>
      </c>
    </row>
    <row r="90" spans="1:4" ht="20.25">
      <c r="A90" s="1">
        <v>88</v>
      </c>
      <c r="B90" s="1" t="s">
        <v>197</v>
      </c>
      <c r="D90" s="1" t="s">
        <v>94</v>
      </c>
    </row>
    <row r="91" spans="1:4" ht="20.25">
      <c r="A91" s="1">
        <v>89</v>
      </c>
      <c r="B91" s="1" t="s">
        <v>197</v>
      </c>
      <c r="D91" s="1" t="s">
        <v>95</v>
      </c>
    </row>
    <row r="92" spans="1:4" ht="20.25">
      <c r="A92" s="1">
        <v>90</v>
      </c>
      <c r="B92" s="1" t="s">
        <v>197</v>
      </c>
      <c r="D92" s="1" t="s">
        <v>96</v>
      </c>
    </row>
    <row r="93" spans="1:4" ht="20.25">
      <c r="A93" s="1">
        <v>91</v>
      </c>
      <c r="B93" s="1" t="s">
        <v>197</v>
      </c>
      <c r="D93" s="1" t="s">
        <v>97</v>
      </c>
    </row>
    <row r="94" spans="1:4" ht="20.25">
      <c r="A94" s="1">
        <v>92</v>
      </c>
      <c r="B94" s="1" t="s">
        <v>197</v>
      </c>
      <c r="D94" s="1" t="s">
        <v>98</v>
      </c>
    </row>
    <row r="95" spans="1:4" ht="20.25">
      <c r="A95" s="1">
        <v>93</v>
      </c>
      <c r="B95" s="1" t="s">
        <v>197</v>
      </c>
      <c r="D95" s="1" t="s">
        <v>99</v>
      </c>
    </row>
    <row r="96" spans="1:4" ht="20.25">
      <c r="A96" s="1">
        <v>94</v>
      </c>
      <c r="B96" s="1" t="s">
        <v>197</v>
      </c>
      <c r="D96" s="1" t="s">
        <v>100</v>
      </c>
    </row>
    <row r="97" spans="1:4" ht="20.25">
      <c r="A97" s="1">
        <v>95</v>
      </c>
      <c r="B97" s="1" t="s">
        <v>197</v>
      </c>
      <c r="D97" s="1" t="s">
        <v>101</v>
      </c>
    </row>
    <row r="98" spans="1:4" ht="20.25">
      <c r="A98" s="1">
        <v>96</v>
      </c>
      <c r="B98" s="1" t="s">
        <v>198</v>
      </c>
      <c r="D98" s="1" t="s">
        <v>102</v>
      </c>
    </row>
    <row r="99" spans="1:4" ht="20.25">
      <c r="A99" s="1">
        <v>97</v>
      </c>
      <c r="B99" s="1" t="s">
        <v>134</v>
      </c>
      <c r="D99" s="1" t="s">
        <v>25</v>
      </c>
    </row>
    <row r="100" spans="1:4" ht="20.25">
      <c r="A100" s="1">
        <v>98</v>
      </c>
      <c r="B100" s="1" t="s">
        <v>199</v>
      </c>
      <c r="D100" s="1" t="s">
        <v>103</v>
      </c>
    </row>
    <row r="101" spans="1:4" ht="20.25">
      <c r="A101" s="1">
        <v>99</v>
      </c>
      <c r="B101" s="1" t="s">
        <v>200</v>
      </c>
      <c r="D101" s="1" t="s">
        <v>104</v>
      </c>
    </row>
    <row r="102" spans="1:4" ht="20.25">
      <c r="A102" s="1">
        <v>100</v>
      </c>
      <c r="B102" s="1" t="s">
        <v>201</v>
      </c>
      <c r="D102" s="1" t="s">
        <v>104</v>
      </c>
    </row>
    <row r="103" spans="1:4" ht="20.25">
      <c r="A103" s="1">
        <v>101</v>
      </c>
      <c r="B103" s="1" t="s">
        <v>197</v>
      </c>
      <c r="D103" s="1" t="s">
        <v>118</v>
      </c>
    </row>
    <row r="104" spans="1:4" ht="20.25">
      <c r="A104" s="1">
        <v>102</v>
      </c>
      <c r="B104" s="1" t="s">
        <v>197</v>
      </c>
      <c r="D104" s="1" t="s">
        <v>105</v>
      </c>
    </row>
    <row r="105" spans="1:4" ht="20.25">
      <c r="A105" s="1">
        <v>103</v>
      </c>
      <c r="B105" s="1" t="s">
        <v>197</v>
      </c>
      <c r="D105" s="1" t="s">
        <v>117</v>
      </c>
    </row>
    <row r="106" spans="1:4" ht="20.25">
      <c r="A106" s="1">
        <v>104</v>
      </c>
      <c r="B106" s="1" t="s">
        <v>197</v>
      </c>
      <c r="D106" s="1" t="s">
        <v>106</v>
      </c>
    </row>
    <row r="107" spans="1:4" ht="20.25">
      <c r="A107" s="1">
        <v>105</v>
      </c>
      <c r="B107" s="1" t="s">
        <v>197</v>
      </c>
      <c r="D107" s="1" t="s">
        <v>107</v>
      </c>
    </row>
    <row r="108" spans="1:4" ht="20.25">
      <c r="A108" s="1">
        <v>106</v>
      </c>
      <c r="B108" s="1" t="s">
        <v>197</v>
      </c>
      <c r="D108" s="1" t="s">
        <v>108</v>
      </c>
    </row>
    <row r="109" spans="1:4" ht="20.25">
      <c r="A109" s="1">
        <v>107</v>
      </c>
      <c r="B109" s="1" t="s">
        <v>197</v>
      </c>
      <c r="D109" s="1" t="s">
        <v>109</v>
      </c>
    </row>
    <row r="110" spans="1:4" ht="20.25">
      <c r="A110" s="1">
        <v>108</v>
      </c>
      <c r="B110" s="1" t="s">
        <v>197</v>
      </c>
      <c r="D110" s="1" t="s">
        <v>110</v>
      </c>
    </row>
    <row r="111" spans="1:4" ht="20.25">
      <c r="A111" s="1">
        <v>109</v>
      </c>
      <c r="B111" s="1" t="s">
        <v>197</v>
      </c>
      <c r="D111" s="1" t="s">
        <v>111</v>
      </c>
    </row>
    <row r="112" spans="1:4" ht="20.25">
      <c r="A112" s="1">
        <v>110</v>
      </c>
      <c r="B112" s="1" t="s">
        <v>197</v>
      </c>
      <c r="D112" s="1" t="s">
        <v>112</v>
      </c>
    </row>
    <row r="113" spans="1:4" ht="20.25">
      <c r="A113" s="1">
        <v>111</v>
      </c>
      <c r="B113" s="1" t="s">
        <v>197</v>
      </c>
      <c r="D113" s="1" t="s">
        <v>113</v>
      </c>
    </row>
    <row r="114" spans="1:4" ht="20.25">
      <c r="A114" s="1">
        <v>112</v>
      </c>
      <c r="B114" s="1" t="s">
        <v>197</v>
      </c>
      <c r="D114" s="1" t="s">
        <v>114</v>
      </c>
    </row>
    <row r="115" spans="1:4" ht="20.25">
      <c r="A115" s="1">
        <v>113</v>
      </c>
      <c r="B115" s="1" t="s">
        <v>115</v>
      </c>
      <c r="D115" s="1" t="s">
        <v>116</v>
      </c>
    </row>
    <row r="116" spans="1:4" ht="20.25">
      <c r="A116" s="1"/>
      <c r="D116" s="1"/>
    </row>
    <row r="117" spans="1:4" ht="20.25">
      <c r="A117" s="1"/>
      <c r="D117" s="1"/>
    </row>
    <row r="118" spans="1:4" ht="20.25">
      <c r="A118" s="1"/>
      <c r="D118" s="1"/>
    </row>
    <row r="119" spans="1:4" ht="20.25">
      <c r="A119" s="1"/>
      <c r="D119" s="1"/>
    </row>
    <row r="120" spans="1:4" ht="20.25">
      <c r="A120" s="1"/>
      <c r="D120" s="1"/>
    </row>
    <row r="121" spans="1:4" ht="20.25">
      <c r="A121" s="1"/>
      <c r="D121" s="1"/>
    </row>
    <row r="122" spans="1:4" ht="20.25">
      <c r="A122" s="1"/>
      <c r="D122" s="1"/>
    </row>
    <row r="123" spans="1:4" ht="20.25">
      <c r="A123" s="1"/>
      <c r="D123" s="1"/>
    </row>
    <row r="124" spans="1:4" ht="20.25">
      <c r="A124" s="1"/>
      <c r="D124" s="1"/>
    </row>
    <row r="125" spans="1:4" ht="20.25">
      <c r="A125" s="1"/>
      <c r="D125" s="1"/>
    </row>
    <row r="126" spans="1:4" ht="20.25">
      <c r="A126" s="1"/>
      <c r="D126" s="1"/>
    </row>
    <row r="127" spans="1:4" ht="20.25">
      <c r="A127" s="1"/>
      <c r="D127" s="1"/>
    </row>
    <row r="128" spans="1:4" ht="20.25">
      <c r="A128" s="1"/>
      <c r="D128" s="1"/>
    </row>
    <row r="129" spans="1:4" ht="20.25">
      <c r="A129" s="1"/>
      <c r="D129" s="1"/>
    </row>
    <row r="130" spans="1:4" ht="20.25">
      <c r="A130" s="1"/>
      <c r="D130" s="1"/>
    </row>
    <row r="131" ht="20.25">
      <c r="A131" s="1"/>
    </row>
    <row r="132" ht="20.25">
      <c r="A132" s="1"/>
    </row>
    <row r="133" ht="20.25">
      <c r="A133" s="1"/>
    </row>
    <row r="134" ht="20.25">
      <c r="A134" s="1"/>
    </row>
    <row r="135" ht="20.25">
      <c r="A135" s="1"/>
    </row>
    <row r="136" ht="20.25">
      <c r="A136" s="1"/>
    </row>
    <row r="137" ht="20.25">
      <c r="A137" s="1"/>
    </row>
    <row r="138" ht="20.25">
      <c r="A138" s="1"/>
    </row>
    <row r="139" ht="20.25">
      <c r="A139" s="1"/>
    </row>
    <row r="140" ht="20.25">
      <c r="A140" s="1"/>
    </row>
    <row r="141" ht="20.25">
      <c r="A141" s="1"/>
    </row>
    <row r="142" ht="20.25">
      <c r="A142" s="1"/>
    </row>
    <row r="143" ht="20.25">
      <c r="A143" s="1"/>
    </row>
    <row r="144" ht="20.25">
      <c r="A144" s="1"/>
    </row>
    <row r="145" ht="20.25">
      <c r="A145" s="1"/>
    </row>
    <row r="146" ht="20.25">
      <c r="A146" s="1"/>
    </row>
    <row r="147" ht="20.25">
      <c r="A147" s="1"/>
    </row>
    <row r="148" ht="20.25">
      <c r="A148" s="1"/>
    </row>
    <row r="149" ht="20.25">
      <c r="A149" s="1"/>
    </row>
    <row r="150" ht="20.25">
      <c r="A150" s="1"/>
    </row>
    <row r="151" ht="20.25">
      <c r="A151" s="1"/>
    </row>
    <row r="152" ht="20.25">
      <c r="A152" s="1"/>
    </row>
    <row r="153" ht="20.25">
      <c r="A153" s="1"/>
    </row>
    <row r="154" ht="20.25">
      <c r="A154" s="1"/>
    </row>
    <row r="155" ht="20.25">
      <c r="A155" s="1"/>
    </row>
    <row r="156" ht="20.25">
      <c r="A156" s="1"/>
    </row>
    <row r="157" ht="20.25">
      <c r="A157" s="1"/>
    </row>
    <row r="158" ht="20.25">
      <c r="A158" s="1"/>
    </row>
    <row r="159" ht="20.25">
      <c r="A159" s="1"/>
    </row>
    <row r="160" ht="20.25">
      <c r="A160" s="1"/>
    </row>
    <row r="161" ht="20.25">
      <c r="A161" s="1"/>
    </row>
    <row r="162" ht="20.25">
      <c r="A162" s="1"/>
    </row>
    <row r="163" ht="20.25">
      <c r="A163" s="1"/>
    </row>
    <row r="164" ht="20.25">
      <c r="A164" s="1"/>
    </row>
    <row r="165" ht="20.25">
      <c r="A165" s="1"/>
    </row>
    <row r="166" ht="20.25">
      <c r="A166" s="1"/>
    </row>
    <row r="167" ht="20.25">
      <c r="A167" s="1"/>
    </row>
    <row r="168" ht="20.25">
      <c r="A168" s="1"/>
    </row>
    <row r="169" ht="20.25">
      <c r="A169" s="1"/>
    </row>
    <row r="170" ht="20.25">
      <c r="A170" s="1"/>
    </row>
    <row r="171" ht="20.25">
      <c r="A171" s="1"/>
    </row>
    <row r="172" ht="20.25">
      <c r="A172" s="1"/>
    </row>
    <row r="173" ht="20.25">
      <c r="A173" s="1"/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16"/>
  <sheetViews>
    <sheetView tabSelected="1" workbookViewId="0" topLeftCell="A107">
      <selection activeCell="B116" sqref="B116"/>
    </sheetView>
  </sheetViews>
  <sheetFormatPr defaultColWidth="8.796875" defaultRowHeight="15"/>
  <cols>
    <col min="1" max="1" width="12.5" style="0" customWidth="1"/>
    <col min="2" max="2" width="22.19921875" style="0" customWidth="1"/>
    <col min="3" max="3" width="45.3984375" style="0" customWidth="1"/>
    <col min="4" max="4" width="48.3984375" style="0" customWidth="1"/>
    <col min="5" max="5" width="56.5" style="0" customWidth="1"/>
    <col min="6" max="6" width="14.09765625" style="0" customWidth="1"/>
  </cols>
  <sheetData>
    <row r="1" spans="1:4" ht="20.25">
      <c r="A1" t="s">
        <v>3</v>
      </c>
      <c r="B1" t="s">
        <v>4</v>
      </c>
      <c r="C1" t="s">
        <v>5</v>
      </c>
      <c r="D1" t="str">
        <f>CONCATENATE("&lt;language_name&gt;",'Word List'!C1,"&lt;/language_name&gt;")</f>
        <v>&lt;language_name&gt;Chinese, Min Nan&lt;/language_name&gt;</v>
      </c>
    </row>
    <row r="2" spans="1:5" ht="20.25">
      <c r="A2" t="s">
        <v>1</v>
      </c>
      <c r="C2" t="str">
        <f>CONCATENATE("&lt;IPA_header&gt;",'Word List'!B2,"&lt;/IPA_header&gt;")</f>
        <v>&lt;IPA_header&gt;Transcription&lt;/IPA_header&gt;</v>
      </c>
      <c r="D2" t="str">
        <f>CONCATENATE("&lt;gloss&gt;",'Word List'!D2,"&lt;/gloss&gt;")</f>
        <v>&lt;gloss&gt;English&lt;/gloss&gt;</v>
      </c>
      <c r="E2" t="s">
        <v>2</v>
      </c>
    </row>
    <row r="3" spans="1:5" ht="20.25">
      <c r="A3" t="s">
        <v>8</v>
      </c>
      <c r="B3" t="str">
        <f>CONCATENATE("&lt;entry&gt;",'Word List'!A3,"&lt;/entry&gt;")</f>
        <v>&lt;entry&gt;1&lt;/entry&gt;</v>
      </c>
      <c r="C3" t="str">
        <f>CONCATENATE("&lt;IPA_transcription&gt;",'Word List'!B3,"&lt;/IPA_transcription&gt;")</f>
        <v>&lt;IPA_transcription&gt;bin⁵⁵&lt;/IPA_transcription&gt;</v>
      </c>
      <c r="D3" t="str">
        <f>CONCATENATE("&lt;gloss&gt;",'Word List'!D3,"&lt;/gloss&gt;")</f>
        <v>&lt;gloss&gt;guest&lt;/gloss&gt;</v>
      </c>
      <c r="E3" t="s">
        <v>7</v>
      </c>
    </row>
    <row r="4" spans="1:5" ht="20.25">
      <c r="A4" t="s">
        <v>8</v>
      </c>
      <c r="B4" t="str">
        <f>CONCATENATE("&lt;entry&gt;",'Word List'!A4,"&lt;/entry&gt;")</f>
        <v>&lt;entry&gt;2&lt;/entry&gt;</v>
      </c>
      <c r="C4" t="str">
        <f>CONCATENATE("&lt;IPA_transcription&gt;",'Word List'!B4,"&lt;/IPA_transcription&gt;")</f>
        <v>&lt;IPA_transcription&gt;pieŋ⁵⁵&lt;/IPA_transcription&gt;</v>
      </c>
      <c r="D4" t="str">
        <f>CONCATENATE("&lt;gloss&gt;",'Word List'!D4,"&lt;/gloss&gt;")</f>
        <v>&lt;gloss&gt;soldier&lt;/gloss&gt;</v>
      </c>
      <c r="E4" t="s">
        <v>7</v>
      </c>
    </row>
    <row r="5" spans="1:5" ht="20.25">
      <c r="A5" t="s">
        <v>8</v>
      </c>
      <c r="B5" t="str">
        <f>CONCATENATE("&lt;entry&gt;",'Word List'!A5,"&lt;/entry&gt;")</f>
        <v>&lt;entry&gt;3&lt;/entry&gt;</v>
      </c>
      <c r="C5" t="str">
        <f>CONCATENATE("&lt;IPA_transcription&gt;",'Word List'!B5,"&lt;/IPA_transcription&gt;")</f>
        <v>&lt;IPA_transcription&gt;pʰan⁵⁵&lt;/IPA_transcription&gt;</v>
      </c>
      <c r="D5" t="str">
        <f>CONCATENATE("&lt;gloss&gt;",'Word List'!D5,"&lt;/gloss&gt;")</f>
        <v>&lt;gloss&gt;class&lt;/gloss&gt;</v>
      </c>
      <c r="E5" t="s">
        <v>7</v>
      </c>
    </row>
    <row r="6" spans="1:5" ht="20.25">
      <c r="A6" t="s">
        <v>8</v>
      </c>
      <c r="B6" t="str">
        <f>CONCATENATE("&lt;entry&gt;",'Word List'!A6,"&lt;/entry&gt;")</f>
        <v>&lt;entry&gt;4&lt;/entry&gt;</v>
      </c>
      <c r="C6" t="str">
        <f>CONCATENATE("&lt;IPA_transcription&gt;",'Word List'!B6,"&lt;/IPA_transcription&gt;")</f>
        <v>&lt;IPA_transcription&gt;pʰøh⁵⁵&lt;/IPA_transcription&gt;</v>
      </c>
      <c r="D6" t="str">
        <f>CONCATENATE("&lt;gloss&gt;",'Word List'!D6,"&lt;/gloss&gt;")</f>
        <v>&lt;gloss&gt;pineapple&lt;/gloss&gt;</v>
      </c>
      <c r="E6" t="s">
        <v>7</v>
      </c>
    </row>
    <row r="7" spans="1:5" ht="20.25">
      <c r="A7" t="s">
        <v>8</v>
      </c>
      <c r="B7" t="str">
        <f>CONCATENATE("&lt;entry&gt;",'Word List'!A7,"&lt;/entry&gt;")</f>
        <v>&lt;entry&gt;5&lt;/entry&gt;</v>
      </c>
      <c r="C7" t="str">
        <f>CONCATENATE("&lt;IPA_transcription&gt;",'Word List'!B7,"&lt;/IPA_transcription&gt;")</f>
        <v>&lt;IPA_transcription&gt;pun⁵⁵&lt;/IPA_transcription&gt;</v>
      </c>
      <c r="D7" t="str">
        <f>CONCATENATE("&lt;gloss&gt;",'Word List'!D7,"&lt;/gloss&gt;")</f>
        <v>&lt;gloss&gt;to share&lt;/gloss&gt;</v>
      </c>
      <c r="E7" t="s">
        <v>7</v>
      </c>
    </row>
    <row r="8" spans="1:5" ht="20.25">
      <c r="A8" t="s">
        <v>8</v>
      </c>
      <c r="B8" t="str">
        <f>CONCATENATE("&lt;entry&gt;",'Word List'!A8,"&lt;/entry&gt;")</f>
        <v>&lt;entry&gt;6&lt;/entry&gt;</v>
      </c>
      <c r="C8" t="str">
        <f>CONCATENATE("&lt;IPA_transcription&gt;",'Word List'!B8,"&lt;/IPA_transcription&gt;")</f>
        <v>&lt;IPA_transcription&gt;bɞ²⁴&lt;/IPA_transcription&gt;</v>
      </c>
      <c r="D8" t="str">
        <f>CONCATENATE("&lt;gloss&gt;",'Word List'!D8,"&lt;/gloss&gt;")</f>
        <v>&lt;gloss&gt;to cook&lt;/gloss&gt;</v>
      </c>
      <c r="E8" t="s">
        <v>7</v>
      </c>
    </row>
    <row r="9" spans="1:5" ht="20.25">
      <c r="A9" t="s">
        <v>8</v>
      </c>
      <c r="B9" t="str">
        <f>CONCATENATE("&lt;entry&gt;",'Word List'!A9,"&lt;/entry&gt;")</f>
        <v>&lt;entry&gt;7&lt;/entry&gt;</v>
      </c>
      <c r="C9" t="str">
        <f>CONCATENATE("&lt;IPA_transcription&gt;",'Word List'!B9,"&lt;/IPA_transcription&gt;")</f>
        <v>&lt;IPA_transcription&gt;pʰɛh²³&lt;/IPA_transcription&gt;</v>
      </c>
      <c r="D9" t="str">
        <f>CONCATENATE("&lt;gloss&gt;",'Word List'!D9,"&lt;/gloss&gt;")</f>
        <v>&lt;gloss&gt;a blanket&lt;/gloss&gt;</v>
      </c>
      <c r="E9" t="s">
        <v>7</v>
      </c>
    </row>
    <row r="10" spans="1:5" ht="20.25">
      <c r="A10" t="s">
        <v>8</v>
      </c>
      <c r="B10" t="str">
        <f>CONCATENATE("&lt;entry&gt;",'Word List'!A10,"&lt;/entry&gt;")</f>
        <v>&lt;entry&gt;8&lt;/entry&gt;</v>
      </c>
      <c r="C10" t="str">
        <f>CONCATENATE("&lt;IPA_transcription&gt;",'Word List'!B10,"&lt;/IPA_transcription&gt;")</f>
        <v>&lt;IPA_transcription&gt;ɓɛʔ²²&lt;/IPA_transcription&gt;</v>
      </c>
      <c r="D10" t="str">
        <f>CONCATENATE("&lt;gloss&gt;",'Word List'!D10,"&lt;/gloss&gt;")</f>
        <v>&lt;gloss&gt;to want&lt;/gloss&gt;</v>
      </c>
      <c r="E10" t="s">
        <v>7</v>
      </c>
    </row>
    <row r="11" spans="1:5" ht="20.25">
      <c r="A11" t="s">
        <v>8</v>
      </c>
      <c r="B11" t="str">
        <f>CONCATENATE("&lt;entry&gt;",'Word List'!A11,"&lt;/entry&gt;")</f>
        <v>&lt;entry&gt;9&lt;/entry&gt;</v>
      </c>
      <c r="C11" t="str">
        <f>CONCATENATE("&lt;IPA_transcription&gt;",'Word List'!B11,"&lt;/IPA_transcription&gt;")</f>
        <v>&lt;IPA_transcription&gt;bɑn⁵¹&lt;/IPA_transcription&gt;</v>
      </c>
      <c r="D11" t="str">
        <f>CONCATENATE("&lt;gloss&gt;",'Word List'!D11,"&lt;/gloss&gt;")</f>
        <v>&lt;gloss&gt;edition&lt;/gloss&gt;</v>
      </c>
      <c r="E11" t="s">
        <v>7</v>
      </c>
    </row>
    <row r="12" spans="1:5" ht="20.25">
      <c r="A12" t="s">
        <v>8</v>
      </c>
      <c r="B12" t="str">
        <f>CONCATENATE("&lt;entry&gt;",'Word List'!A12,"&lt;/entry&gt;")</f>
        <v>&lt;entry&gt;10&lt;/entry&gt;</v>
      </c>
      <c r="C12" t="str">
        <f>CONCATENATE("&lt;IPA_transcription&gt;",'Word List'!B12,"&lt;/IPA_transcription&gt;")</f>
        <v>&lt;IPA_transcription&gt;pɑn⁵⁵&lt;/IPA_transcription&gt;</v>
      </c>
      <c r="D12" t="str">
        <f>CONCATENATE("&lt;gloss&gt;",'Word List'!D12,"&lt;/gloss&gt;")</f>
        <v>&lt;gloss&gt;a group&lt;/gloss&gt;</v>
      </c>
      <c r="E12" t="s">
        <v>7</v>
      </c>
    </row>
    <row r="13" spans="1:5" ht="20.25">
      <c r="A13" t="s">
        <v>8</v>
      </c>
      <c r="B13" t="str">
        <f>CONCATENATE("&lt;entry&gt;",'Word List'!A13,"&lt;/entry&gt;")</f>
        <v>&lt;entry&gt;11&lt;/entry&gt;</v>
      </c>
      <c r="C13" t="str">
        <f>CONCATENATE("&lt;IPA_transcription&gt;",'Word List'!B13,"&lt;/IPA_transcription&gt;")</f>
        <v>&lt;IPA_transcription&gt;diã²², tiã²²&lt;/IPA_transcription&gt;</v>
      </c>
      <c r="D13" t="str">
        <f>CONCATENATE("&lt;gloss&gt;",'Word List'!D13,"&lt;/gloss&gt;")</f>
        <v>&lt;gloss&gt;still&lt;/gloss&gt;</v>
      </c>
      <c r="E13" t="s">
        <v>7</v>
      </c>
    </row>
    <row r="14" spans="1:5" ht="20.25">
      <c r="A14" t="s">
        <v>8</v>
      </c>
      <c r="B14" t="str">
        <f>CONCATENATE("&lt;entry&gt;",'Word List'!A14,"&lt;/entry&gt;")</f>
        <v>&lt;entry&gt;12&lt;/entry&gt;</v>
      </c>
      <c r="C14" t="str">
        <f>CONCATENATE("&lt;IPA_transcription&gt;",'Word List'!B14,"&lt;/IPA_transcription&gt;")</f>
        <v>&lt;IPA_transcription&gt;sɪŋ²¹&lt;/IPA_transcription&gt;</v>
      </c>
      <c r="D14" t="str">
        <f>CONCATENATE("&lt;gloss&gt;",'Word List'!D14,"&lt;/gloss&gt;")</f>
        <v>&lt;gloss&gt;holy&lt;/gloss&gt;</v>
      </c>
      <c r="E14" t="s">
        <v>7</v>
      </c>
    </row>
    <row r="15" spans="1:5" ht="20.25">
      <c r="A15" t="s">
        <v>8</v>
      </c>
      <c r="B15" t="str">
        <f>CONCATENATE("&lt;entry&gt;",'Word List'!A15,"&lt;/entry&gt;")</f>
        <v>&lt;entry&gt;13&lt;/entry&gt;</v>
      </c>
      <c r="C15" t="str">
        <f>CONCATENATE("&lt;IPA_transcription&gt;",'Word List'!B15,"&lt;/IPA_transcription&gt;")</f>
        <v>&lt;IPA_transcription&gt;dʑɪŋ²²&lt;/IPA_transcription&gt;</v>
      </c>
      <c r="D15" t="str">
        <f>CONCATENATE("&lt;gloss&gt;",'Word List'!D15,"&lt;/gloss&gt;")</f>
        <v>&lt;gloss&gt;quiet&lt;/gloss&gt;</v>
      </c>
      <c r="E15" t="s">
        <v>7</v>
      </c>
    </row>
    <row r="16" spans="1:5" ht="20.25">
      <c r="A16" t="s">
        <v>8</v>
      </c>
      <c r="B16" t="str">
        <f>CONCATENATE("&lt;entry&gt;",'Word List'!A16,"&lt;/entry&gt;")</f>
        <v>&lt;entry&gt;14&lt;/entry&gt;</v>
      </c>
      <c r="C16" t="str">
        <f>CONCATENATE("&lt;IPA_transcription&gt;",'Word List'!B16,"&lt;/IPA_transcription&gt;")</f>
        <v>&lt;IPA_transcription&gt;sã⁵⁵&lt;/IPA_transcription&gt;</v>
      </c>
      <c r="D16" t="str">
        <f>CONCATENATE("&lt;gloss&gt;",'Word List'!D16,"&lt;/gloss&gt;")</f>
        <v>&lt;gloss&gt;clothes&lt;/gloss&gt;</v>
      </c>
      <c r="E16" t="s">
        <v>7</v>
      </c>
    </row>
    <row r="17" spans="1:5" ht="20.25">
      <c r="A17" t="s">
        <v>8</v>
      </c>
      <c r="B17" t="str">
        <f>CONCATENATE("&lt;entry&gt;",'Word List'!A17,"&lt;/entry&gt;")</f>
        <v>&lt;entry&gt;15&lt;/entry&gt;</v>
      </c>
      <c r="C17" t="str">
        <f>CONCATENATE("&lt;IPA_transcription&gt;",'Word List'!B17,"&lt;/IPA_transcription&gt;")</f>
        <v>&lt;IPA_transcription&gt;gia³³&lt;/IPA_transcription&gt;</v>
      </c>
      <c r="D17" t="str">
        <f>CONCATENATE("&lt;gloss&gt;",'Word List'!D17,"&lt;/gloss&gt;")</f>
        <v>&lt;gloss&gt;to be afraid of&lt;/gloss&gt;</v>
      </c>
      <c r="E17" t="s">
        <v>7</v>
      </c>
    </row>
    <row r="18" spans="1:5" ht="20.25">
      <c r="A18" t="s">
        <v>8</v>
      </c>
      <c r="B18" t="str">
        <f>CONCATENATE("&lt;entry&gt;",'Word List'!A18,"&lt;/entry&gt;")</f>
        <v>&lt;entry&gt;16&lt;/entry&gt;</v>
      </c>
      <c r="C18" t="str">
        <f>CONCATENATE("&lt;IPA_transcription&gt;",'Word List'!B18,"&lt;/IPA_transcription&gt;")</f>
        <v>&lt;IPA_transcription&gt;tsɪɛn²¹&lt;/IPA_transcription&gt;</v>
      </c>
      <c r="D18" t="str">
        <f>CONCATENATE("&lt;gloss&gt;",'Word List'!D18,"&lt;/gloss&gt;")</f>
        <v>&lt;gloss&gt;war&lt;/gloss&gt;</v>
      </c>
      <c r="E18" t="s">
        <v>7</v>
      </c>
    </row>
    <row r="19" spans="1:5" ht="20.25">
      <c r="A19" t="s">
        <v>8</v>
      </c>
      <c r="B19" t="str">
        <f>CONCATENATE("&lt;entry&gt;",'Word List'!A19,"&lt;/entry&gt;")</f>
        <v>&lt;entry&gt;17&lt;/entry&gt;</v>
      </c>
      <c r="C19" t="str">
        <f>CONCATENATE("&lt;IPA_transcription&gt;",'Word List'!B19,"&lt;/IPA_transcription&gt;")</f>
        <v>&lt;IPA_transcription&gt;sɪɛn²²&lt;/IPA_transcription&gt;</v>
      </c>
      <c r="D19" t="str">
        <f>CONCATENATE("&lt;gloss&gt;",'Word List'!D19,"&lt;/gloss&gt;")</f>
        <v>&lt;gloss&gt;peace&lt;/gloss&gt;</v>
      </c>
      <c r="E19" t="s">
        <v>7</v>
      </c>
    </row>
    <row r="20" spans="1:5" ht="20.25">
      <c r="A20" t="s">
        <v>8</v>
      </c>
      <c r="B20" t="str">
        <f>CONCATENATE("&lt;entry&gt;",'Word List'!A20,"&lt;/entry&gt;")</f>
        <v>&lt;entry&gt;18&lt;/entry&gt;</v>
      </c>
      <c r="C20" t="str">
        <f>CONCATENATE("&lt;IPA_transcription&gt;",'Word List'!B20,"&lt;/IPA_transcription&gt;")</f>
        <v>&lt;IPA_transcription&gt;tɪɛn²⁴&lt;/IPA_transcription&gt;</v>
      </c>
      <c r="D20" t="str">
        <f>CONCATENATE("&lt;gloss&gt;",'Word List'!D20,"&lt;/gloss&gt;")</f>
        <v>&lt;gloss&gt;to fill in&lt;/gloss&gt;</v>
      </c>
      <c r="E20" t="s">
        <v>7</v>
      </c>
    </row>
    <row r="21" spans="1:5" ht="20.25">
      <c r="A21" t="s">
        <v>8</v>
      </c>
      <c r="B21" t="str">
        <f>CONCATENATE("&lt;entry&gt;",'Word List'!A21,"&lt;/entry&gt;")</f>
        <v>&lt;entry&gt;19&lt;/entry&gt;</v>
      </c>
      <c r="C21" t="str">
        <f>CONCATENATE("&lt;IPA_transcription&gt;",'Word List'!B21,"&lt;/IPA_transcription&gt;")</f>
        <v>&lt;IPA_transcription&gt;tɕʰien³³&lt;/IPA_transcription&gt;</v>
      </c>
      <c r="D21" t="str">
        <f>CONCATENATE("&lt;gloss&gt;",'Word List'!D21,"&lt;/gloss&gt;")</f>
        <v>&lt;gloss&gt;to wear&lt;/gloss&gt;</v>
      </c>
      <c r="E21" t="s">
        <v>7</v>
      </c>
    </row>
    <row r="22" spans="1:5" ht="20.25">
      <c r="A22" t="s">
        <v>8</v>
      </c>
      <c r="B22" t="str">
        <f>CONCATENATE("&lt;entry&gt;",'Word List'!A22,"&lt;/entry&gt;")</f>
        <v>&lt;entry&gt;20&lt;/entry&gt;</v>
      </c>
      <c r="C22" t="str">
        <f>CONCATENATE("&lt;IPA_transcription&gt;",'Word List'!B22,"&lt;/IPA_transcription&gt;")</f>
        <v>&lt;IPA_transcription&gt;tiã⁵⁵&lt;/IPA_transcription&gt;</v>
      </c>
      <c r="D22" t="str">
        <f>CONCATENATE("&lt;gloss&gt;",'Word List'!D22,"&lt;/gloss&gt;")</f>
        <v>&lt;gloss&gt;to listen&lt;/gloss&gt;</v>
      </c>
      <c r="E22" t="s">
        <v>7</v>
      </c>
    </row>
    <row r="23" spans="1:5" ht="20.25">
      <c r="A23" t="s">
        <v>8</v>
      </c>
      <c r="B23" t="str">
        <f>CONCATENATE("&lt;entry&gt;",'Word List'!A23,"&lt;/entry&gt;")</f>
        <v>&lt;entry&gt;21&lt;/entry&gt;</v>
      </c>
      <c r="C23" t="str">
        <f>CONCATENATE("&lt;IPA_transcription&gt;",'Word List'!B23,"&lt;/IPA_transcription&gt;")</f>
        <v>&lt;IPA_transcription&gt;tsɑm⁵¹&lt;/IPA_transcription&gt;</v>
      </c>
      <c r="D23" t="str">
        <f>CONCATENATE("&lt;gloss&gt;",'Word List'!D23,"&lt;/gloss&gt;")</f>
        <v>&lt;gloss&gt;to chop off&lt;/gloss&gt;</v>
      </c>
      <c r="E23" t="s">
        <v>7</v>
      </c>
    </row>
    <row r="24" spans="1:5" ht="20.25">
      <c r="A24" t="s">
        <v>8</v>
      </c>
      <c r="B24" t="str">
        <f>CONCATENATE("&lt;entry&gt;",'Word List'!A24,"&lt;/entry&gt;")</f>
        <v>&lt;entry&gt;22&lt;/entry&gt;</v>
      </c>
      <c r="C24" t="str">
        <f>CONCATENATE("&lt;IPA_transcription&gt;",'Word List'!B24,"&lt;/IPA_transcription&gt;")</f>
        <v>&lt;IPA_transcription&gt;lɑm⁵¹&lt;/IPA_transcription&gt;</v>
      </c>
      <c r="D24" t="str">
        <f>CONCATENATE("&lt;gloss&gt;",'Word List'!D24,"&lt;/gloss&gt;")</f>
        <v>&lt;gloss&gt;to hug&lt;/gloss&gt;</v>
      </c>
      <c r="E24" t="s">
        <v>7</v>
      </c>
    </row>
    <row r="25" spans="1:5" ht="20.25">
      <c r="A25" t="s">
        <v>8</v>
      </c>
      <c r="B25" t="str">
        <f>CONCATENATE("&lt;entry&gt;",'Word List'!A25,"&lt;/entry&gt;")</f>
        <v>&lt;entry&gt;23&lt;/entry&gt;</v>
      </c>
      <c r="C25" t="str">
        <f>CONCATENATE("&lt;IPA_transcription&gt;",'Word List'!B25,"&lt;/IPA_transcription&gt;")</f>
        <v>&lt;IPA_transcription&gt;ɑm²¹&lt;/IPA_transcription&gt;</v>
      </c>
      <c r="D25" t="str">
        <f>CONCATENATE("&lt;gloss&gt;",'Word List'!D25,"&lt;/gloss&gt;")</f>
        <v>&lt;gloss&gt;gloomy&lt;/gloss&gt;</v>
      </c>
      <c r="E25" t="s">
        <v>7</v>
      </c>
    </row>
    <row r="26" spans="1:5" ht="20.25">
      <c r="A26" t="s">
        <v>8</v>
      </c>
      <c r="B26" t="str">
        <f>CONCATENATE("&lt;entry&gt;",'Word List'!A26,"&lt;/entry&gt;")</f>
        <v>&lt;entry&gt;24&lt;/entry&gt;</v>
      </c>
      <c r="C26" t="str">
        <f>CONCATENATE("&lt;IPA_transcription&gt;",'Word List'!B26,"&lt;/IPA_transcription&gt;")</f>
        <v>&lt;IPA_transcription&gt;ji²⁴&lt;/IPA_transcription&gt;</v>
      </c>
      <c r="D26" t="str">
        <f>CONCATENATE("&lt;gloss&gt;",'Word List'!D26,"&lt;/gloss&gt;")</f>
        <v>&lt;gloss&gt;doubt&lt;/gloss&gt;</v>
      </c>
      <c r="E26" t="s">
        <v>7</v>
      </c>
    </row>
    <row r="27" spans="1:5" ht="20.25">
      <c r="A27" t="s">
        <v>8</v>
      </c>
      <c r="B27" t="str">
        <f>CONCATENATE("&lt;entry&gt;",'Word List'!A27,"&lt;/entry&gt;")</f>
        <v>&lt;entry&gt;25&lt;/entry&gt;</v>
      </c>
      <c r="C27" t="str">
        <f>CONCATENATE("&lt;IPA_transcription&gt;",'Word List'!B27,"&lt;/IPA_transcription&gt;")</f>
        <v>&lt;IPA_transcription&gt;pʰiɛn⁵⁵&lt;/IPA_transcription&gt;</v>
      </c>
      <c r="D27" t="str">
        <f>CONCATENATE("&lt;gloss&gt;",'Word List'!D27,"&lt;/gloss&gt;")</f>
        <v>&lt;gloss&gt;page&lt;/gloss&gt;</v>
      </c>
      <c r="E27" t="s">
        <v>7</v>
      </c>
    </row>
    <row r="28" spans="1:5" ht="20.25">
      <c r="A28" t="s">
        <v>8</v>
      </c>
      <c r="B28" t="str">
        <f>CONCATENATE("&lt;entry&gt;",'Word List'!A28,"&lt;/entry&gt;")</f>
        <v>&lt;entry&gt;26&lt;/entry&gt;</v>
      </c>
      <c r="C28" t="str">
        <f>CONCATENATE("&lt;IPA_transcription&gt;",'Word List'!B28,"&lt;/IPA_transcription&gt;")</f>
        <v>&lt;IPA_transcription&gt;mã²⁴&lt;/IPA_transcription&gt;</v>
      </c>
      <c r="D28" t="str">
        <f>CONCATENATE("&lt;gloss&gt;",'Word List'!D28,"&lt;/gloss&gt;")</f>
        <v>&lt;gloss&gt;mother&lt;/gloss&gt;</v>
      </c>
      <c r="E28" t="s">
        <v>7</v>
      </c>
    </row>
    <row r="29" spans="1:5" ht="20.25">
      <c r="A29" t="s">
        <v>8</v>
      </c>
      <c r="B29" t="str">
        <f>CONCATENATE("&lt;entry&gt;",'Word List'!A29,"&lt;/entry&gt;")</f>
        <v>&lt;entry&gt;27&lt;/entry&gt;</v>
      </c>
      <c r="C29" t="str">
        <f>CONCATENATE("&lt;IPA_transcription&gt;",'Word List'!B29,"&lt;/IPA_transcription&gt;")</f>
        <v>&lt;IPA_transcription&gt;dɑ⁵⁵, tɑ⁵⁵&lt;/IPA_transcription&gt;</v>
      </c>
      <c r="D29" t="str">
        <f>CONCATENATE("&lt;gloss&gt;",'Word List'!D29,"&lt;/gloss&gt;")</f>
        <v>&lt;gloss&gt;to worry&lt;/gloss&gt;</v>
      </c>
      <c r="E29" t="s">
        <v>7</v>
      </c>
    </row>
    <row r="30" spans="1:5" ht="20.25">
      <c r="A30" t="s">
        <v>8</v>
      </c>
      <c r="B30" t="str">
        <f>CONCATENATE("&lt;entry&gt;",'Word List'!A30,"&lt;/entry&gt;")</f>
        <v>&lt;entry&gt;28&lt;/entry&gt;</v>
      </c>
      <c r="C30" t="str">
        <f>CONCATENATE("&lt;IPA_transcription&gt;",'Word List'!B30,"&lt;/IPA_transcription&gt;")</f>
        <v>&lt;IPA_transcription&gt;sɑ̃⁵⁵&lt;/IPA_transcription&gt;</v>
      </c>
      <c r="D30" t="str">
        <f>CONCATENATE("&lt;gloss&gt;",'Word List'!D30,"&lt;/gloss&gt;")</f>
        <v>&lt;gloss&gt;three&lt;/gloss&gt;</v>
      </c>
      <c r="E30" t="s">
        <v>7</v>
      </c>
    </row>
    <row r="31" spans="1:5" ht="20.25">
      <c r="A31" t="s">
        <v>8</v>
      </c>
      <c r="B31" t="str">
        <f>CONCATENATE("&lt;entry&gt;",'Word List'!A31,"&lt;/entry&gt;")</f>
        <v>&lt;entry&gt;29&lt;/entry&gt;</v>
      </c>
      <c r="C31" t="str">
        <f>CONCATENATE("&lt;IPA_transcription&gt;",'Word List'!B31,"&lt;/IPA_transcription&gt;")</f>
        <v>&lt;IPA_transcription&gt;nɑ̃²⁴&lt;/IPA_transcription&gt;</v>
      </c>
      <c r="D31" t="str">
        <f>CONCATENATE("&lt;gloss&gt;",'Word List'!D31,"&lt;/gloss&gt;")</f>
        <v>&lt;gloss&gt;basket&lt;/gloss&gt;</v>
      </c>
      <c r="E31" t="s">
        <v>7</v>
      </c>
    </row>
    <row r="32" spans="1:5" ht="20.25">
      <c r="A32" t="s">
        <v>8</v>
      </c>
      <c r="B32" t="str">
        <f>CONCATENATE("&lt;entry&gt;",'Word List'!A32,"&lt;/entry&gt;")</f>
        <v>&lt;entry&gt;30&lt;/entry&gt;</v>
      </c>
      <c r="C32" t="str">
        <f>CONCATENATE("&lt;IPA_transcription&gt;",'Word List'!B32,"&lt;/IPA_transcription&gt;")</f>
        <v>&lt;IPA_transcription&gt;tʰɑ̃⁵⁵&lt;/IPA_transcription&gt;</v>
      </c>
      <c r="D32" t="str">
        <f>CONCATENATE("&lt;gloss&gt;",'Word List'!D32,"&lt;/gloss&gt;")</f>
        <v>&lt;gloss&gt;male&lt;/gloss&gt;</v>
      </c>
      <c r="E32" t="s">
        <v>7</v>
      </c>
    </row>
    <row r="33" spans="1:5" ht="20.25">
      <c r="A33" t="s">
        <v>8</v>
      </c>
      <c r="B33" t="str">
        <f>CONCATENATE("&lt;entry&gt;",'Word List'!A33,"&lt;/entry&gt;")</f>
        <v>&lt;entry&gt;31&lt;/entry&gt;</v>
      </c>
      <c r="C33" t="str">
        <f>CONCATENATE("&lt;IPA_transcription&gt;",'Word List'!B33,"&lt;/IPA_transcription&gt;")</f>
        <v>&lt;IPA_transcription&gt;ŋã²⁴&lt;/IPA_transcription&gt;</v>
      </c>
      <c r="D33" t="str">
        <f>CONCATENATE("&lt;gloss&gt;",'Word List'!D33,"&lt;/gloss&gt;")</f>
        <v>&lt;gloss&gt;elegant&lt;/gloss&gt;</v>
      </c>
      <c r="E33" t="s">
        <v>7</v>
      </c>
    </row>
    <row r="34" spans="1:5" ht="20.25">
      <c r="A34" t="s">
        <v>8</v>
      </c>
      <c r="B34" t="str">
        <f>CONCATENATE("&lt;entry&gt;",'Word List'!A34,"&lt;/entry&gt;")</f>
        <v>&lt;entry&gt;32&lt;/entry&gt;</v>
      </c>
      <c r="C34" t="str">
        <f>CONCATENATE("&lt;IPA_transcription&gt;",'Word List'!B34,"&lt;/IPA_transcription&gt;")</f>
        <v>&lt;IPA_transcription&gt;nã²²&lt;/IPA_transcription&gt;</v>
      </c>
      <c r="D34" t="str">
        <f>CONCATENATE("&lt;gloss&gt;",'Word List'!D34,"&lt;/gloss&gt;")</f>
        <v>&lt;gloss&gt;to take&lt;/gloss&gt;</v>
      </c>
      <c r="E34" t="s">
        <v>7</v>
      </c>
    </row>
    <row r="35" spans="1:5" ht="20.25">
      <c r="A35" t="s">
        <v>8</v>
      </c>
      <c r="B35" t="str">
        <f>CONCATENATE("&lt;entry&gt;",'Word List'!A35,"&lt;/entry&gt;")</f>
        <v>&lt;entry&gt;33&lt;/entry&gt;</v>
      </c>
      <c r="C35" t="str">
        <f>CONCATENATE("&lt;IPA_transcription&gt;",'Word List'!B35,"&lt;/IPA_transcription&gt;")</f>
        <v>&lt;IPA_transcription&gt;lin²²&lt;/IPA_transcription&gt;</v>
      </c>
      <c r="D35" t="str">
        <f>CONCATENATE("&lt;gloss&gt;",'Word List'!D35,"&lt;/gloss&gt;")</f>
        <v>&lt;gloss&gt;order&lt;/gloss&gt;</v>
      </c>
      <c r="E35" t="s">
        <v>7</v>
      </c>
    </row>
    <row r="36" spans="1:5" ht="20.25">
      <c r="A36" t="s">
        <v>8</v>
      </c>
      <c r="B36" t="str">
        <f>CONCATENATE("&lt;entry&gt;",'Word List'!A36,"&lt;/entry&gt;")</f>
        <v>&lt;entry&gt;34&lt;/entry&gt;</v>
      </c>
      <c r="C36" t="str">
        <f>CONCATENATE("&lt;IPA_transcription&gt;",'Word List'!B36,"&lt;/IPA_transcription&gt;")</f>
        <v>&lt;IPA_transcription&gt;diŋ⁵⁵&lt;/IPA_transcription&gt;</v>
      </c>
      <c r="D36" t="str">
        <f>CONCATENATE("&lt;gloss&gt;",'Word List'!D36,"&lt;/gloss&gt;")</f>
        <v>&lt;gloss&gt;gardener&lt;/gloss&gt;</v>
      </c>
      <c r="E36" t="s">
        <v>7</v>
      </c>
    </row>
    <row r="37" spans="1:5" ht="20.25">
      <c r="A37" t="s">
        <v>8</v>
      </c>
      <c r="B37" t="str">
        <f>CONCATENATE("&lt;entry&gt;",'Word List'!A37,"&lt;/entry&gt;")</f>
        <v>&lt;entry&gt;35&lt;/entry&gt;</v>
      </c>
      <c r="C37" t="str">
        <f>CONCATENATE("&lt;IPA_transcription&gt;",'Word List'!B37,"&lt;/IPA_transcription&gt;")</f>
        <v>&lt;IPA_transcription&gt;tɕiŋ⁵⁵&lt;/IPA_transcription&gt;</v>
      </c>
      <c r="D37" t="str">
        <f>CONCATENATE("&lt;gloss&gt;",'Word List'!D37,"&lt;/gloss&gt;")</f>
        <v>&lt;gloss&gt;thousand&lt;/gloss&gt;</v>
      </c>
      <c r="E37" t="s">
        <v>7</v>
      </c>
    </row>
    <row r="38" spans="1:5" ht="20.25">
      <c r="A38" t="s">
        <v>8</v>
      </c>
      <c r="B38" t="str">
        <f>CONCATENATE("&lt;entry&gt;",'Word List'!A38,"&lt;/entry&gt;")</f>
        <v>&lt;entry&gt;36&lt;/entry&gt;</v>
      </c>
      <c r="C38" t="str">
        <f>CONCATENATE("&lt;IPA_transcription&gt;",'Word List'!B38,"&lt;/IPA_transcription&gt;")</f>
        <v>&lt;IPA_transcription&gt;pʰiŋ²⁴&lt;/IPA_transcription&gt;</v>
      </c>
      <c r="D38" t="str">
        <f>CONCATENATE("&lt;gloss&gt;",'Word List'!D38,"&lt;/gloss&gt;")</f>
        <v>&lt;gloss&gt;flat&lt;/gloss&gt;</v>
      </c>
      <c r="E38" t="s">
        <v>7</v>
      </c>
    </row>
    <row r="39" spans="1:5" ht="20.25">
      <c r="A39" t="s">
        <v>8</v>
      </c>
      <c r="B39" t="str">
        <f>CONCATENATE("&lt;entry&gt;",'Word List'!A39,"&lt;/entry&gt;")</f>
        <v>&lt;entry&gt;37&lt;/entry&gt;</v>
      </c>
      <c r="C39" t="str">
        <f>CONCATENATE("&lt;IPA_transcription&gt;",'Word List'!B39,"&lt;/IPA_transcription&gt;")</f>
        <v>&lt;IPA_transcription&gt;pʰiŋ²¹&lt;/IPA_transcription&gt;</v>
      </c>
      <c r="D39" t="str">
        <f>CONCATENATE("&lt;gloss&gt;",'Word List'!D39,"&lt;/gloss&gt;")</f>
        <v>&lt;gloss&gt;to criticize&lt;/gloss&gt;</v>
      </c>
      <c r="E39" t="s">
        <v>7</v>
      </c>
    </row>
    <row r="40" spans="1:5" ht="20.25">
      <c r="A40" t="s">
        <v>8</v>
      </c>
      <c r="B40" t="str">
        <f>CONCATENATE("&lt;entry&gt;",'Word List'!A40,"&lt;/entry&gt;")</f>
        <v>&lt;entry&gt;38&lt;/entry&gt;</v>
      </c>
      <c r="C40" t="str">
        <f>CONCATENATE("&lt;IPA_transcription&gt;",'Word List'!B40,"&lt;/IPA_transcription&gt;")</f>
        <v>&lt;IPA_transcription&gt;tʰan⁵¹&lt;/IPA_transcription&gt;</v>
      </c>
      <c r="D40" t="str">
        <f>CONCATENATE("&lt;gloss&gt;",'Word List'!D40,"&lt;/gloss&gt;")</f>
        <v>&lt;gloss&gt;a mould&lt;/gloss&gt;</v>
      </c>
      <c r="E40" t="s">
        <v>7</v>
      </c>
    </row>
    <row r="41" spans="1:5" ht="20.25">
      <c r="A41" t="s">
        <v>8</v>
      </c>
      <c r="B41" t="str">
        <f>CONCATENATE("&lt;entry&gt;",'Word List'!A41,"&lt;/entry&gt;")</f>
        <v>&lt;entry&gt;39&lt;/entry&gt;</v>
      </c>
      <c r="C41" t="str">
        <f>CONCATENATE("&lt;IPA_transcription&gt;",'Word List'!B41,"&lt;/IPA_transcription&gt;")</f>
        <v>&lt;IPA_transcription&gt;dan⁵¹, tan⁵¹&lt;/IPA_transcription&gt;</v>
      </c>
      <c r="D41" t="str">
        <f>CONCATENATE("&lt;gloss&gt;",'Word List'!D41,"&lt;/gloss&gt;")</f>
        <v>&lt;gloss&gt;to wait&lt;/gloss&gt;</v>
      </c>
      <c r="E41" t="s">
        <v>7</v>
      </c>
    </row>
    <row r="42" spans="1:5" ht="20.25">
      <c r="A42" t="s">
        <v>8</v>
      </c>
      <c r="B42" t="str">
        <f>CONCATENATE("&lt;entry&gt;",'Word List'!A42,"&lt;/entry&gt;")</f>
        <v>&lt;entry&gt;40&lt;/entry&gt;</v>
      </c>
      <c r="C42" t="str">
        <f>CONCATENATE("&lt;IPA_transcription&gt;",'Word List'!B42,"&lt;/IPA_transcription&gt;")</f>
        <v>&lt;IPA_transcription&gt;kʰɪɛŋ²¹&lt;/IPA_transcription&gt;</v>
      </c>
      <c r="D42" t="str">
        <f>CONCATENATE("&lt;gloss&gt;",'Word List'!D42,"&lt;/gloss&gt;")</f>
        <v>&lt;gloss&gt;to celebrate&lt;/gloss&gt;</v>
      </c>
      <c r="E42" t="s">
        <v>7</v>
      </c>
    </row>
    <row r="43" spans="1:5" ht="20.25">
      <c r="A43" t="s">
        <v>8</v>
      </c>
      <c r="B43" t="str">
        <f>CONCATENATE("&lt;entry&gt;",'Word List'!A43,"&lt;/entry&gt;")</f>
        <v>&lt;entry&gt;41&lt;/entry&gt;</v>
      </c>
      <c r="C43" t="str">
        <f>CONCATENATE("&lt;IPA_transcription&gt;",'Word List'!B43,"&lt;/IPA_transcription&gt;")</f>
        <v>&lt;IPA_transcription&gt;kɪɛŋ²¹&lt;/IPA_transcription&gt;</v>
      </c>
      <c r="D43" t="str">
        <f>CONCATENATE("&lt;gloss&gt;",'Word List'!D43,"&lt;/gloss&gt;")</f>
        <v>&lt;gloss&gt;to honor&lt;/gloss&gt;</v>
      </c>
      <c r="E43" t="s">
        <v>7</v>
      </c>
    </row>
    <row r="44" spans="1:5" ht="20.25">
      <c r="A44" t="s">
        <v>8</v>
      </c>
      <c r="B44" t="str">
        <f>CONCATENATE("&lt;entry&gt;",'Word List'!A44,"&lt;/entry&gt;")</f>
        <v>&lt;entry&gt;42&lt;/entry&gt;</v>
      </c>
      <c r="C44" t="str">
        <f>CONCATENATE("&lt;IPA_transcription&gt;",'Word List'!B44,"&lt;/IPA_transcription&gt;")</f>
        <v>&lt;IPA_transcription&gt;tsʰɪɔŋ⁵¹&lt;/IPA_transcription&gt;</v>
      </c>
      <c r="D44" t="str">
        <f>CONCATENATE("&lt;gloss&gt;",'Word List'!D44,"&lt;/gloss&gt;")</f>
        <v>&lt;gloss&gt;to steal&lt;/gloss&gt;</v>
      </c>
      <c r="E44" t="s">
        <v>7</v>
      </c>
    </row>
    <row r="45" spans="1:5" ht="20.25">
      <c r="A45" t="s">
        <v>8</v>
      </c>
      <c r="B45" t="str">
        <f>CONCATENATE("&lt;entry&gt;",'Word List'!A45,"&lt;/entry&gt;")</f>
        <v>&lt;entry&gt;43&lt;/entry&gt;</v>
      </c>
      <c r="C45" t="str">
        <f>CONCATENATE("&lt;IPA_transcription&gt;",'Word List'!B45,"&lt;/IPA_transcription&gt;")</f>
        <v>&lt;IPA_transcription&gt;tsɪɔŋ²¹&lt;/IPA_transcription&gt;</v>
      </c>
      <c r="D45" t="str">
        <f>CONCATENATE("&lt;gloss&gt;",'Word List'!D45,"&lt;/gloss&gt;")</f>
        <v>&lt;gloss&gt;to grow&lt;/gloss&gt;</v>
      </c>
      <c r="E45" t="s">
        <v>7</v>
      </c>
    </row>
    <row r="46" spans="1:5" ht="20.25">
      <c r="A46" t="s">
        <v>8</v>
      </c>
      <c r="B46" t="str">
        <f>CONCATENATE("&lt;entry&gt;",'Word List'!A46,"&lt;/entry&gt;")</f>
        <v>&lt;entry&gt;44&lt;/entry&gt;</v>
      </c>
      <c r="C46" t="str">
        <f>CONCATENATE("&lt;IPA_transcription&gt;",'Word List'!B46,"&lt;/IPA_transcription&gt;")</f>
        <v>&lt;IPA_transcription&gt;xʌŋ²²&lt;/IPA_transcription&gt;</v>
      </c>
      <c r="D46" t="str">
        <f>CONCATENATE("&lt;gloss&gt;",'Word List'!D46,"&lt;/gloss&gt;")</f>
        <v>&lt;gloss&gt;almond&lt;/gloss&gt;</v>
      </c>
      <c r="E46" t="s">
        <v>7</v>
      </c>
    </row>
    <row r="47" spans="1:5" ht="20.25">
      <c r="A47" t="s">
        <v>8</v>
      </c>
      <c r="B47" t="str">
        <f>CONCATENATE("&lt;entry&gt;",'Word List'!A47,"&lt;/entry&gt;")</f>
        <v>&lt;entry&gt;45&lt;/entry&gt;</v>
      </c>
      <c r="C47" t="str">
        <f>CONCATENATE("&lt;IPA_transcription&gt;",'Word List'!B47,"&lt;/IPA_transcription&gt;")</f>
        <v>&lt;IPA_transcription&gt;xai²⁴&lt;/IPA_transcription&gt;</v>
      </c>
      <c r="D47" t="str">
        <f>CONCATENATE("&lt;gloss&gt;",'Word List'!D47,"&lt;/gloss&gt;")</f>
        <v>&lt;gloss&gt;child&lt;/gloss&gt;</v>
      </c>
      <c r="E47" t="s">
        <v>7</v>
      </c>
    </row>
    <row r="48" spans="1:5" ht="20.25">
      <c r="A48" t="s">
        <v>8</v>
      </c>
      <c r="B48" t="str">
        <f>CONCATENATE("&lt;entry&gt;",'Word List'!A48,"&lt;/entry&gt;")</f>
        <v>&lt;entry&gt;46&lt;/entry&gt;</v>
      </c>
      <c r="C48" t="str">
        <f>CONCATENATE("&lt;IPA_transcription&gt;",'Word List'!B48,"&lt;/IPA_transcription&gt;")</f>
        <v>&lt;IPA_transcription&gt;ŋai²⁴&lt;/IPA_transcription&gt;</v>
      </c>
      <c r="D48" t="str">
        <f>CONCATENATE("&lt;gloss&gt;",'Word List'!D48,"&lt;/gloss&gt;")</f>
        <v>&lt;gloss&gt;cliff&lt;/gloss&gt;</v>
      </c>
      <c r="E48" t="s">
        <v>7</v>
      </c>
    </row>
    <row r="49" spans="1:5" ht="20.25">
      <c r="A49" t="s">
        <v>8</v>
      </c>
      <c r="B49" t="str">
        <f>CONCATENATE("&lt;entry&gt;",'Word List'!A49,"&lt;/entry&gt;")</f>
        <v>&lt;entry&gt;47&lt;/entry&gt;</v>
      </c>
      <c r="C49" t="str">
        <f>CONCATENATE("&lt;IPA_transcription&gt;",'Word List'!B49,"&lt;/IPA_transcription&gt;")</f>
        <v>&lt;IPA_transcription&gt;ɓɛʔ³³&lt;/IPA_transcription&gt;</v>
      </c>
      <c r="D49" t="str">
        <f>CONCATENATE("&lt;gloss&gt;",'Word List'!D49,"&lt;/gloss&gt;")</f>
        <v>&lt;gloss&gt;socks&lt;/gloss&gt;</v>
      </c>
      <c r="E49" t="s">
        <v>7</v>
      </c>
    </row>
    <row r="50" spans="1:5" ht="20.25">
      <c r="A50" t="s">
        <v>8</v>
      </c>
      <c r="B50" t="str">
        <f>CONCATENATE("&lt;entry&gt;",'Word List'!A50,"&lt;/entry&gt;")</f>
        <v>&lt;entry&gt;48&lt;/entry&gt;</v>
      </c>
      <c r="C50" t="str">
        <f>CONCATENATE("&lt;IPA_transcription&gt;",'Word List'!B50,"&lt;/IPA_transcription&gt;")</f>
        <v>&lt;IPA_transcription&gt;bɛ̃ʔ²¹&lt;/IPA_transcription&gt;</v>
      </c>
      <c r="D50" t="str">
        <f>CONCATENATE("&lt;gloss&gt;",'Word List'!D50,"&lt;/gloss&gt;")</f>
        <v>&lt;gloss&gt;uncle&lt;/gloss&gt;</v>
      </c>
      <c r="E50" t="s">
        <v>7</v>
      </c>
    </row>
    <row r="51" spans="1:5" ht="20.25">
      <c r="A51" t="s">
        <v>8</v>
      </c>
      <c r="B51" t="str">
        <f>CONCATENATE("&lt;entry&gt;",'Word List'!A51,"&lt;/entry&gt;")</f>
        <v>&lt;entry&gt;49&lt;/entry&gt;</v>
      </c>
      <c r="C51" t="str">
        <f>CONCATENATE("&lt;IPA_transcription&gt;",'Word List'!B51,"&lt;/IPA_transcription&gt;")</f>
        <v>&lt;IPA_transcription&gt;ʔɑ̃ʔ²²&lt;/IPA_transcription&gt;</v>
      </c>
      <c r="D51" t="str">
        <f>CONCATENATE("&lt;gloss&gt;",'Word List'!D51,"&lt;/gloss&gt;")</f>
        <v>&lt;gloss&gt;duck&lt;/gloss&gt;</v>
      </c>
      <c r="E51" t="s">
        <v>7</v>
      </c>
    </row>
    <row r="52" spans="1:5" ht="20.25">
      <c r="A52" t="s">
        <v>8</v>
      </c>
      <c r="B52" t="str">
        <f>CONCATENATE("&lt;entry&gt;",'Word List'!A52,"&lt;/entry&gt;")</f>
        <v>&lt;entry&gt;50&lt;/entry&gt;</v>
      </c>
      <c r="C52" t="str">
        <f>CONCATENATE("&lt;IPA_transcription&gt;",'Word List'!B52,"&lt;/IPA_transcription&gt;")</f>
        <v>&lt;IPA_transcription&gt;ɑ³³&lt;/IPA_transcription&gt;</v>
      </c>
      <c r="D52" t="str">
        <f>CONCATENATE("&lt;gloss&gt;",'Word List'!D52,"&lt;/gloss&gt;")</f>
        <v>&lt;gloss&gt;hey&lt;/gloss&gt;</v>
      </c>
      <c r="E52" t="s">
        <v>7</v>
      </c>
    </row>
    <row r="53" spans="1:5" ht="20.25">
      <c r="A53" t="s">
        <v>8</v>
      </c>
      <c r="B53" t="str">
        <f>CONCATENATE("&lt;entry&gt;",'Word List'!A53,"&lt;/entry&gt;")</f>
        <v>&lt;entry&gt;51&lt;/entry&gt;</v>
      </c>
      <c r="C53" t="str">
        <f>CONCATENATE("&lt;IPA_transcription&gt;",'Word List'!B53,"&lt;/IPA_transcription&gt;")</f>
        <v>&lt;IPA_transcription&gt;sɛ̃ʔ²¹&lt;/IPA_transcription&gt;</v>
      </c>
      <c r="D53" t="str">
        <f>CONCATENATE("&lt;gloss&gt;",'Word List'!D53,"&lt;/gloss&gt;")</f>
        <v>&lt;gloss&gt;to talk&lt;/gloss&gt;</v>
      </c>
      <c r="E53" t="s">
        <v>7</v>
      </c>
    </row>
    <row r="54" spans="1:5" ht="20.25">
      <c r="A54" t="s">
        <v>8</v>
      </c>
      <c r="B54" t="str">
        <f>CONCATENATE("&lt;entry&gt;",'Word List'!A54,"&lt;/entry&gt;")</f>
        <v>&lt;entry&gt;52&lt;/entry&gt;</v>
      </c>
      <c r="C54" t="str">
        <f>CONCATENATE("&lt;IPA_transcription&gt;",'Word List'!B54,"&lt;/IPA_transcription&gt;")</f>
        <v>&lt;IPA_transcription&gt;sɛ̃h²¹&lt;/IPA_transcription&gt;</v>
      </c>
      <c r="D54" t="str">
        <f>CONCATENATE("&lt;gloss&gt;",'Word List'!D54,"&lt;/gloss&gt;")</f>
        <v>&lt;gloss&gt;tax&lt;/gloss&gt;</v>
      </c>
      <c r="E54" t="s">
        <v>7</v>
      </c>
    </row>
    <row r="55" spans="1:5" ht="20.25">
      <c r="A55" t="s">
        <v>8</v>
      </c>
      <c r="B55" t="str">
        <f>CONCATENATE("&lt;entry&gt;",'Word List'!A55,"&lt;/entry&gt;")</f>
        <v>&lt;entry&gt;53&lt;/entry&gt;</v>
      </c>
      <c r="C55" t="str">
        <f>CONCATENATE("&lt;IPA_transcription&gt;",'Word List'!B55,"&lt;/IPA_transcription&gt;")</f>
        <v>&lt;IPA_transcription&gt;hun⁵⁵&lt;/IPA_transcription&gt;</v>
      </c>
      <c r="D55" t="str">
        <f>CONCATENATE("&lt;gloss&gt;",'Word List'!D55,"&lt;/gloss&gt;")</f>
        <v>&lt;gloss&gt;wedding&lt;/gloss&gt;</v>
      </c>
      <c r="E55" t="s">
        <v>7</v>
      </c>
    </row>
    <row r="56" spans="1:5" ht="20.25">
      <c r="A56" t="s">
        <v>8</v>
      </c>
      <c r="B56" t="str">
        <f>CONCATENATE("&lt;entry&gt;",'Word List'!A56,"&lt;/entry&gt;")</f>
        <v>&lt;entry&gt;54&lt;/entry&gt;</v>
      </c>
      <c r="C56" t="str">
        <f>CONCATENATE("&lt;IPA_transcription&gt;",'Word List'!B56,"&lt;/IPA_transcription&gt;")</f>
        <v>&lt;IPA_transcription&gt;hun⁵¹&lt;/IPA_transcription&gt;</v>
      </c>
      <c r="D56" t="str">
        <f>CONCATENATE("&lt;gloss&gt;",'Word List'!D56,"&lt;/gloss&gt;")</f>
        <v>&lt;gloss&gt;flour&lt;/gloss&gt;</v>
      </c>
      <c r="E56" t="s">
        <v>7</v>
      </c>
    </row>
    <row r="57" spans="1:5" ht="20.25">
      <c r="A57" t="s">
        <v>8</v>
      </c>
      <c r="B57" t="str">
        <f>CONCATENATE("&lt;entry&gt;",'Word List'!A57,"&lt;/entry&gt;")</f>
        <v>&lt;entry&gt;55&lt;/entry&gt;</v>
      </c>
      <c r="C57" t="str">
        <f>CONCATENATE("&lt;IPA_transcription&gt;",'Word List'!B57,"&lt;/IPA_transcription&gt;")</f>
        <v>&lt;IPA_transcription&gt;hun²¹&lt;/IPA_transcription&gt;</v>
      </c>
      <c r="D57" t="str">
        <f>CONCATENATE("&lt;gloss&gt;",'Word List'!D57,"&lt;/gloss&gt;")</f>
        <v>&lt;gloss&gt;training&lt;/gloss&gt;</v>
      </c>
      <c r="E57" t="s">
        <v>7</v>
      </c>
    </row>
    <row r="58" spans="1:5" ht="20.25">
      <c r="A58" t="s">
        <v>8</v>
      </c>
      <c r="B58" t="str">
        <f>CONCATENATE("&lt;entry&gt;",'Word List'!A58,"&lt;/entry&gt;")</f>
        <v>&lt;entry&gt;56&lt;/entry&gt;</v>
      </c>
      <c r="C58" t="str">
        <f>CONCATENATE("&lt;IPA_transcription&gt;",'Word List'!B58,"&lt;/IPA_transcription&gt;")</f>
        <v>&lt;IPA_transcription&gt;hun⁵⁵&lt;/IPA_transcription&gt;</v>
      </c>
      <c r="D58" t="str">
        <f>CONCATENATE("&lt;gloss&gt;",'Word List'!D58,"&lt;/gloss&gt;")</f>
        <v>&lt;gloss&gt;cigarette&lt;/gloss&gt;</v>
      </c>
      <c r="E58" t="s">
        <v>7</v>
      </c>
    </row>
    <row r="59" spans="1:5" ht="20.25">
      <c r="A59" t="s">
        <v>8</v>
      </c>
      <c r="B59" t="str">
        <f>CONCATENATE("&lt;entry&gt;",'Word List'!A59,"&lt;/entry&gt;")</f>
        <v>&lt;entry&gt;57&lt;/entry&gt;</v>
      </c>
      <c r="C59" t="str">
        <f>CONCATENATE("&lt;IPA_transcription&gt;",'Word List'!B59,"&lt;/IPA_transcription&gt;")</f>
        <v>&lt;IPA_transcription&gt;hun²⁴&lt;/IPA_transcription&gt;</v>
      </c>
      <c r="D59" t="str">
        <f>CONCATENATE("&lt;gloss&gt;",'Word List'!D59,"&lt;/gloss&gt;")</f>
        <v>&lt;gloss&gt;cloud&lt;/gloss&gt;</v>
      </c>
      <c r="E59" t="s">
        <v>7</v>
      </c>
    </row>
    <row r="60" spans="1:5" ht="20.25">
      <c r="A60" t="s">
        <v>8</v>
      </c>
      <c r="B60" t="str">
        <f>CONCATENATE("&lt;entry&gt;",'Word List'!A60,"&lt;/entry&gt;")</f>
        <v>&lt;entry&gt;58&lt;/entry&gt;</v>
      </c>
      <c r="C60" t="str">
        <f>CONCATENATE("&lt;IPA_transcription&gt;",'Word List'!B60,"&lt;/IPA_transcription&gt;")</f>
        <v>&lt;IPA_transcription&gt;hun⁵¹&lt;/IPA_transcription&gt;</v>
      </c>
      <c r="D60" t="str">
        <f>CONCATENATE("&lt;gloss&gt;",'Word List'!D60,"&lt;/gloss&gt;")</f>
        <v>&lt;gloss&gt;flour&lt;/gloss&gt;</v>
      </c>
      <c r="E60" t="s">
        <v>7</v>
      </c>
    </row>
    <row r="61" spans="1:5" ht="20.25">
      <c r="A61" t="s">
        <v>8</v>
      </c>
      <c r="B61" t="str">
        <f>CONCATENATE("&lt;entry&gt;",'Word List'!A61,"&lt;/entry&gt;")</f>
        <v>&lt;entry&gt;59&lt;/entry&gt;</v>
      </c>
      <c r="C61" t="str">
        <f>CONCATENATE("&lt;IPA_transcription&gt;",'Word List'!B61,"&lt;/IPA_transcription&gt;")</f>
        <v>&lt;IPA_transcription&gt;hun³³&lt;/IPA_transcription&gt;</v>
      </c>
      <c r="D61" t="str">
        <f>CONCATENATE("&lt;gloss&gt;",'Word List'!D61,"&lt;/gloss&gt;")</f>
        <v>&lt;gloss&gt;a share&lt;/gloss&gt;</v>
      </c>
      <c r="E61" t="s">
        <v>7</v>
      </c>
    </row>
    <row r="62" spans="1:5" ht="20.25">
      <c r="A62" t="s">
        <v>8</v>
      </c>
      <c r="B62" t="str">
        <f>CONCATENATE("&lt;entry&gt;",'Word List'!A62,"&lt;/entry&gt;")</f>
        <v>&lt;entry&gt;60&lt;/entry&gt;</v>
      </c>
      <c r="C62" t="str">
        <f>CONCATENATE("&lt;IPA_transcription&gt;",'Word List'!B62,"&lt;/IPA_transcription&gt;")</f>
        <v>&lt;IPA_transcription&gt;hud̥²²&lt;/IPA_transcription&gt;</v>
      </c>
      <c r="D62" t="str">
        <f>CONCATENATE("&lt;gloss&gt;",'Word List'!D62,"&lt;/gloss&gt;")</f>
        <v>&lt;gloss&gt;buddha&lt;/gloss&gt;</v>
      </c>
      <c r="E62" t="s">
        <v>7</v>
      </c>
    </row>
    <row r="63" spans="1:5" ht="20.25">
      <c r="A63" t="s">
        <v>8</v>
      </c>
      <c r="B63" t="str">
        <f>CONCATENATE("&lt;entry&gt;",'Word List'!A63,"&lt;/entry&gt;")</f>
        <v>&lt;entry&gt;61&lt;/entry&gt;</v>
      </c>
      <c r="C63" t="str">
        <f>CONCATENATE("&lt;IPA_transcription&gt;",'Word List'!B63,"&lt;/IPA_transcription&gt;")</f>
        <v>&lt;IPA_transcription&gt;tsʰɪam⁵⁵&lt;/IPA_transcription&gt;</v>
      </c>
      <c r="D63" t="str">
        <f>CONCATENATE("&lt;gloss&gt;",'Word List'!D63,"&lt;/gloss&gt;")</f>
        <v>&lt;gloss&gt;a fortune teller paper&lt;/gloss&gt;</v>
      </c>
      <c r="E63" t="s">
        <v>7</v>
      </c>
    </row>
    <row r="64" spans="1:5" ht="20.25">
      <c r="A64" t="s">
        <v>8</v>
      </c>
      <c r="B64" t="str">
        <f>CONCATENATE("&lt;entry&gt;",'Word List'!A64,"&lt;/entry&gt;")</f>
        <v>&lt;entry&gt;62&lt;/entry&gt;</v>
      </c>
      <c r="C64" t="str">
        <f>CONCATENATE("&lt;IPA_transcription&gt;",'Word List'!B64,"&lt;/IPA_transcription&gt;")</f>
        <v>&lt;IPA_transcription&gt;kʰun⁵¹&lt;/IPA_transcription&gt;</v>
      </c>
      <c r="D64" t="str">
        <f>CONCATENATE("&lt;gloss&gt;",'Word List'!D64,"&lt;/gloss&gt;")</f>
        <v>&lt;gloss&gt;to trap&lt;/gloss&gt;</v>
      </c>
      <c r="E64" t="s">
        <v>7</v>
      </c>
    </row>
    <row r="65" spans="1:5" ht="20.25">
      <c r="A65" t="s">
        <v>8</v>
      </c>
      <c r="B65" t="str">
        <f>CONCATENATE("&lt;entry&gt;",'Word List'!A65,"&lt;/entry&gt;")</f>
        <v>&lt;entry&gt;63&lt;/entry&gt;</v>
      </c>
      <c r="C65" t="str">
        <f>CONCATENATE("&lt;IPA_transcription&gt;",'Word List'!B65,"&lt;/IPA_transcription&gt;")</f>
        <v>&lt;IPA_transcription&gt;t̪ɑm²²&lt;/IPA_transcription&gt;</v>
      </c>
      <c r="D65" t="str">
        <f>CONCATENATE("&lt;gloss&gt;",'Word List'!D65,"&lt;/gloss&gt;")</f>
        <v>&lt;gloss&gt;pale&lt;/gloss&gt;</v>
      </c>
      <c r="E65" t="s">
        <v>7</v>
      </c>
    </row>
    <row r="66" spans="1:5" ht="20.25">
      <c r="A66" t="s">
        <v>8</v>
      </c>
      <c r="B66" t="str">
        <f>CONCATENATE("&lt;entry&gt;",'Word List'!A66,"&lt;/entry&gt;")</f>
        <v>&lt;entry&gt;64&lt;/entry&gt;</v>
      </c>
      <c r="C66" t="str">
        <f>CONCATENATE("&lt;IPA_transcription&gt;",'Word List'!B66,"&lt;/IPA_transcription&gt;")</f>
        <v>&lt;IPA_transcription&gt;bɑn²²&lt;/IPA_transcription&gt;</v>
      </c>
      <c r="D66" t="str">
        <f>CONCATENATE("&lt;gloss&gt;",'Word List'!D66,"&lt;/gloss&gt;")</f>
        <v>&lt;gloss&gt;ten thousand&lt;/gloss&gt;</v>
      </c>
      <c r="E66" t="s">
        <v>7</v>
      </c>
    </row>
    <row r="67" spans="1:5" ht="20.25">
      <c r="A67" t="s">
        <v>8</v>
      </c>
      <c r="B67" t="str">
        <f>CONCATENATE("&lt;entry&gt;",'Word List'!A67,"&lt;/entry&gt;")</f>
        <v>&lt;entry&gt;65&lt;/entry&gt;</v>
      </c>
      <c r="C67" t="str">
        <f>CONCATENATE("&lt;IPA_transcription&gt;",'Word List'!B67,"&lt;/IPA_transcription&gt;")</f>
        <v>&lt;IPA_transcription&gt;ɲɑ̃⁵²&lt;/IPA_transcription&gt;</v>
      </c>
      <c r="D67" t="str">
        <f>CONCATENATE("&lt;gloss&gt;",'Word List'!D67,"&lt;/gloss&gt;")</f>
        <v>&lt;gloss&gt;shadow&lt;/gloss&gt;</v>
      </c>
      <c r="E67" t="s">
        <v>7</v>
      </c>
    </row>
    <row r="68" spans="1:5" ht="20.25">
      <c r="A68" t="s">
        <v>8</v>
      </c>
      <c r="B68" t="str">
        <f>CONCATENATE("&lt;entry&gt;",'Word List'!A68,"&lt;/entry&gt;")</f>
        <v>&lt;entry&gt;66&lt;/entry&gt;</v>
      </c>
      <c r="C68" t="str">
        <f>CONCATENATE("&lt;IPA_transcription&gt;",'Word List'!B68,"&lt;/IPA_transcription&gt;")</f>
        <v>&lt;IPA_transcription&gt;ŋ̩²⁴&lt;/IPA_transcription&gt;</v>
      </c>
      <c r="D68" t="str">
        <f>CONCATENATE("&lt;gloss&gt;",'Word List'!D68,"&lt;/gloss&gt;")</f>
        <v>&lt;gloss&gt;yellow&lt;/gloss&gt;</v>
      </c>
      <c r="E68" t="s">
        <v>7</v>
      </c>
    </row>
    <row r="69" spans="1:5" ht="20.25">
      <c r="A69" t="s">
        <v>8</v>
      </c>
      <c r="B69" t="str">
        <f>CONCATENATE("&lt;entry&gt;",'Word List'!A69,"&lt;/entry&gt;")</f>
        <v>&lt;entry&gt;67&lt;/entry&gt;</v>
      </c>
      <c r="C69" t="str">
        <f>CONCATENATE("&lt;IPA_transcription&gt;",'Word List'!B69,"&lt;/IPA_transcription&gt;")</f>
        <v>&lt;IPA_transcription&gt;n̪ə̃ŋ⁵¹&lt;/IPA_transcription&gt;</v>
      </c>
      <c r="D69" t="str">
        <f>CONCATENATE("&lt;gloss&gt;",'Word List'!D69,"&lt;/gloss&gt;")</f>
        <v>&lt;gloss&gt;soft&lt;/gloss&gt;</v>
      </c>
      <c r="E69" t="s">
        <v>7</v>
      </c>
    </row>
    <row r="70" spans="1:5" ht="20.25">
      <c r="A70" t="s">
        <v>8</v>
      </c>
      <c r="B70" t="str">
        <f>CONCATENATE("&lt;entry&gt;",'Word List'!A70,"&lt;/entry&gt;")</f>
        <v>&lt;entry&gt;68&lt;/entry&gt;</v>
      </c>
      <c r="C70" t="str">
        <f>CONCATENATE("&lt;IPA_transcription&gt;",'Word List'!B70,"&lt;/IPA_transcription&gt;")</f>
        <v>&lt;IPA_transcription&gt;d̪əŋ²⁴&lt;/IPA_transcription&gt;</v>
      </c>
      <c r="D70" t="str">
        <f>CONCATENATE("&lt;gloss&gt;",'Word List'!D70,"&lt;/gloss&gt;")</f>
        <v>&lt;gloss&gt;long&lt;/gloss&gt;</v>
      </c>
      <c r="E70" t="s">
        <v>7</v>
      </c>
    </row>
    <row r="71" spans="1:5" ht="20.25">
      <c r="A71" t="s">
        <v>8</v>
      </c>
      <c r="B71" t="str">
        <f>CONCATENATE("&lt;entry&gt;",'Word List'!A71,"&lt;/entry&gt;")</f>
        <v>&lt;entry&gt;69&lt;/entry&gt;</v>
      </c>
      <c r="C71" t="str">
        <f>CONCATENATE("&lt;IPA_transcription&gt;",'Word List'!B71,"&lt;/IPA_transcription&gt;")</f>
        <v>&lt;IPA_transcription&gt;ji⁵⁵&lt;/IPA_transcription&gt;</v>
      </c>
      <c r="D71" t="str">
        <f>CONCATENATE("&lt;gloss&gt;",'Word List'!D71,"&lt;/gloss&gt;")</f>
        <v>&lt;gloss&gt;clothes&lt;/gloss&gt;</v>
      </c>
      <c r="E71" t="s">
        <v>7</v>
      </c>
    </row>
    <row r="72" spans="1:5" ht="20.25">
      <c r="A72" t="s">
        <v>8</v>
      </c>
      <c r="B72" t="str">
        <f>CONCATENATE("&lt;entry&gt;",'Word List'!A72,"&lt;/entry&gt;")</f>
        <v>&lt;entry&gt;70&lt;/entry&gt;</v>
      </c>
      <c r="C72" t="str">
        <f>CONCATENATE("&lt;IPA_transcription&gt;",'Word List'!B72,"&lt;/IPA_transcription&gt;")</f>
        <v>&lt;IPA_transcription&gt;ji²⁴&lt;/IPA_transcription&gt;</v>
      </c>
      <c r="D72" t="str">
        <f>CONCATENATE("&lt;gloss&gt;",'Word List'!D72,"&lt;/gloss&gt;")</f>
        <v>&lt;gloss&gt;to move&lt;/gloss&gt;</v>
      </c>
      <c r="E72" t="s">
        <v>7</v>
      </c>
    </row>
    <row r="73" spans="1:5" ht="20.25">
      <c r="A73" t="s">
        <v>8</v>
      </c>
      <c r="B73" t="str">
        <f>CONCATENATE("&lt;entry&gt;",'Word List'!A73,"&lt;/entry&gt;")</f>
        <v>&lt;entry&gt;71&lt;/entry&gt;</v>
      </c>
      <c r="C73" t="str">
        <f>CONCATENATE("&lt;IPA_transcription&gt;",'Word List'!B73,"&lt;/IPA_transcription&gt;")</f>
        <v>&lt;IPA_transcription&gt;ɑn³³&lt;/IPA_transcription&gt;</v>
      </c>
      <c r="D73" t="str">
        <f>CONCATENATE("&lt;gloss&gt;",'Word List'!D73,"&lt;/gloss&gt;")</f>
        <v>&lt;gloss&gt;to fix&lt;/gloss&gt;</v>
      </c>
      <c r="E73" t="s">
        <v>7</v>
      </c>
    </row>
    <row r="74" spans="1:5" ht="20.25">
      <c r="A74" t="s">
        <v>8</v>
      </c>
      <c r="B74" t="str">
        <f>CONCATENATE("&lt;entry&gt;",'Word List'!A74,"&lt;/entry&gt;")</f>
        <v>&lt;entry&gt;72&lt;/entry&gt;</v>
      </c>
      <c r="C74" t="str">
        <f>CONCATENATE("&lt;IPA_transcription&gt;",'Word List'!B74,"&lt;/IPA_transcription&gt;")</f>
        <v>&lt;IPA_transcription&gt;ɑn²¹&lt;/IPA_transcription&gt;</v>
      </c>
      <c r="D74" t="str">
        <f>CONCATENATE("&lt;gloss&gt;",'Word List'!D74,"&lt;/gloss&gt;")</f>
        <v>&lt;gloss&gt;to press&lt;/gloss&gt;</v>
      </c>
      <c r="E74" t="s">
        <v>7</v>
      </c>
    </row>
    <row r="75" spans="1:5" ht="20.25">
      <c r="A75" t="s">
        <v>8</v>
      </c>
      <c r="B75" t="str">
        <f>CONCATENATE("&lt;entry&gt;",'Word List'!A75,"&lt;/entry&gt;")</f>
        <v>&lt;entry&gt;73&lt;/entry&gt;</v>
      </c>
      <c r="C75" t="str">
        <f>CONCATENATE("&lt;IPA_transcription&gt;",'Word List'!B75,"&lt;/IPA_transcription&gt;")</f>
        <v>&lt;IPA_transcription&gt;oŋ³³&lt;/IPA_transcription&gt;</v>
      </c>
      <c r="D75" t="str">
        <f>CONCATENATE("&lt;gloss&gt;",'Word List'!D75,"&lt;/gloss&gt;")</f>
        <v>&lt;gloss&gt;a large ammount of&lt;/gloss&gt;</v>
      </c>
      <c r="E75" t="s">
        <v>7</v>
      </c>
    </row>
    <row r="76" spans="1:5" ht="20.25">
      <c r="A76" t="s">
        <v>8</v>
      </c>
      <c r="B76" t="str">
        <f>CONCATENATE("&lt;entry&gt;",'Word List'!A76,"&lt;/entry&gt;")</f>
        <v>&lt;entry&gt;74&lt;/entry&gt;</v>
      </c>
      <c r="C76" t="str">
        <f>CONCATENATE("&lt;IPA_transcription&gt;",'Word List'!B76,"&lt;/IPA_transcription&gt;")</f>
        <v>&lt;IPA_transcription&gt;oŋ²⁴&lt;/IPA_transcription&gt;</v>
      </c>
      <c r="D76" t="str">
        <f>CONCATENATE("&lt;gloss&gt;",'Word List'!D76,"&lt;/gloss&gt;")</f>
        <v>&lt;gloss&gt;king&lt;/gloss&gt;</v>
      </c>
      <c r="E76" t="s">
        <v>7</v>
      </c>
    </row>
    <row r="77" spans="1:5" ht="20.25">
      <c r="A77" t="s">
        <v>8</v>
      </c>
      <c r="B77" t="str">
        <f>CONCATENATE("&lt;entry&gt;",'Word List'!A77,"&lt;/entry&gt;")</f>
        <v>&lt;entry&gt;75&lt;/entry&gt;</v>
      </c>
      <c r="C77" t="str">
        <f>CONCATENATE("&lt;IPA_transcription&gt;",'Word List'!B77,"&lt;/IPA_transcription&gt;")</f>
        <v>&lt;IPA_transcription&gt;jiŋ⁵⁵&lt;/IPA_transcription&gt;</v>
      </c>
      <c r="D77" t="str">
        <f>CONCATENATE("&lt;gloss&gt;",'Word List'!D77,"&lt;/gloss&gt;")</f>
        <v>&lt;gloss&gt;hero&lt;/gloss&gt;</v>
      </c>
      <c r="E77" t="s">
        <v>7</v>
      </c>
    </row>
    <row r="78" spans="1:5" ht="20.25">
      <c r="A78" t="s">
        <v>8</v>
      </c>
      <c r="B78" t="str">
        <f>CONCATENATE("&lt;entry&gt;",'Word List'!A78,"&lt;/entry&gt;")</f>
        <v>&lt;entry&gt;76&lt;/entry&gt;</v>
      </c>
      <c r="C78" t="str">
        <f>CONCATENATE("&lt;IPA_transcription&gt;",'Word List'!B78,"&lt;/IPA_transcription&gt;")</f>
        <v>&lt;IPA_transcription&gt;jiŋ²⁴&lt;/IPA_transcription&gt;</v>
      </c>
      <c r="D78" t="str">
        <f>CONCATENATE("&lt;gloss&gt;",'Word List'!D78,"&lt;/gloss&gt;")</f>
        <v>&lt;gloss&gt;glory&lt;/gloss&gt;</v>
      </c>
      <c r="E78" t="s">
        <v>7</v>
      </c>
    </row>
    <row r="79" spans="1:5" ht="20.25">
      <c r="A79" t="s">
        <v>8</v>
      </c>
      <c r="B79" t="str">
        <f>CONCATENATE("&lt;entry&gt;",'Word List'!A79,"&lt;/entry&gt;")</f>
        <v>&lt;entry&gt;77&lt;/entry&gt;</v>
      </c>
      <c r="C79" t="str">
        <f>CONCATENATE("&lt;IPA_transcription&gt;",'Word List'!B79,"&lt;/IPA_transcription&gt;")</f>
        <v>&lt;IPA_transcription&gt;lam⁵¹&lt;/IPA_transcription&gt;</v>
      </c>
      <c r="D79" t="str">
        <f>CONCATENATE("&lt;gloss&gt;",'Word List'!D79,"&lt;/gloss&gt;")</f>
        <v>&lt;gloss&gt;to embrace&lt;/gloss&gt;</v>
      </c>
      <c r="E79" t="s">
        <v>7</v>
      </c>
    </row>
    <row r="80" spans="1:5" ht="20.25">
      <c r="A80" t="s">
        <v>8</v>
      </c>
      <c r="B80" t="str">
        <f>CONCATENATE("&lt;entry&gt;",'Word List'!A80,"&lt;/entry&gt;")</f>
        <v>&lt;entry&gt;78&lt;/entry&gt;</v>
      </c>
      <c r="C80" t="str">
        <f>CONCATENATE("&lt;IPA_transcription&gt;",'Word List'!B80,"&lt;/IPA_transcription&gt;")</f>
        <v>&lt;IPA_transcription&gt;lam²⁴&lt;/IPA_transcription&gt;</v>
      </c>
      <c r="D80" t="str">
        <f>CONCATENATE("&lt;gloss&gt;",'Word List'!D80,"&lt;/gloss&gt;")</f>
        <v>&lt;gloss&gt;male&lt;/gloss&gt;</v>
      </c>
      <c r="E80" t="s">
        <v>7</v>
      </c>
    </row>
    <row r="81" spans="1:5" ht="20.25">
      <c r="A81" t="s">
        <v>8</v>
      </c>
      <c r="B81" t="str">
        <f>CONCATENATE("&lt;entry&gt;",'Word List'!A81,"&lt;/entry&gt;")</f>
        <v>&lt;entry&gt;79&lt;/entry&gt;</v>
      </c>
      <c r="C81" t="str">
        <f>CONCATENATE("&lt;IPA_transcription&gt;",'Word List'!B81,"&lt;/IPA_transcription&gt;")</f>
        <v>&lt;IPA_transcription&gt;gaɞ⁵¹&lt;/IPA_transcription&gt;</v>
      </c>
      <c r="D81" t="str">
        <f>CONCATENATE("&lt;gloss&gt;",'Word List'!D81,"&lt;/gloss&gt;")</f>
        <v>&lt;gloss&gt;nine&lt;/gloss&gt;</v>
      </c>
      <c r="E81" t="s">
        <v>7</v>
      </c>
    </row>
    <row r="82" spans="1:5" ht="20.25">
      <c r="A82" t="s">
        <v>8</v>
      </c>
      <c r="B82" t="str">
        <f>CONCATENATE("&lt;entry&gt;",'Word List'!A82,"&lt;/entry&gt;")</f>
        <v>&lt;entry&gt;80&lt;/entry&gt;</v>
      </c>
      <c r="C82" t="str">
        <f>CONCATENATE("&lt;IPA_transcription&gt;",'Word List'!B82,"&lt;/IPA_transcription&gt;")</f>
        <v>&lt;IPA_transcription&gt;gaɞ²³&lt;/IPA_transcription&gt;</v>
      </c>
      <c r="D82" t="str">
        <f>CONCATENATE("&lt;gloss&gt;",'Word List'!D82,"&lt;/gloss&gt;")</f>
        <v>&lt;gloss&gt;thick&lt;/gloss&gt;</v>
      </c>
      <c r="E82" t="s">
        <v>7</v>
      </c>
    </row>
    <row r="83" spans="1:5" ht="20.25">
      <c r="A83" t="s">
        <v>8</v>
      </c>
      <c r="B83" t="str">
        <f>CONCATENATE("&lt;entry&gt;",'Word List'!A83,"&lt;/entry&gt;")</f>
        <v>&lt;entry&gt;81&lt;/entry&gt;</v>
      </c>
      <c r="C83" t="str">
        <f>CONCATENATE("&lt;IPA_transcription&gt;",'Word List'!B83,"&lt;/IPA_transcription&gt;")</f>
        <v>&lt;IPA_transcription&gt;Transcription illegible&lt;/IPA_transcription&gt;</v>
      </c>
      <c r="D83" t="str">
        <f>CONCATENATE("&lt;gloss&gt;",'Word List'!D83,"&lt;/gloss&gt;")</f>
        <v>&lt;gloss&gt;monkey&lt;/gloss&gt;</v>
      </c>
      <c r="E83" t="s">
        <v>7</v>
      </c>
    </row>
    <row r="84" spans="1:5" ht="20.25">
      <c r="A84" t="s">
        <v>8</v>
      </c>
      <c r="B84" t="str">
        <f>CONCATENATE("&lt;entry&gt;",'Word List'!A84,"&lt;/entry&gt;")</f>
        <v>&lt;entry&gt;82&lt;/entry&gt;</v>
      </c>
      <c r="C84" t="str">
        <f>CONCATENATE("&lt;IPA_transcription&gt;",'Word List'!B84,"&lt;/IPA_transcription&gt;")</f>
        <v>&lt;IPA_transcription&gt;Transcription illegible&lt;/IPA_transcription&gt;</v>
      </c>
      <c r="D84" t="str">
        <f>CONCATENATE("&lt;gloss&gt;",'Word List'!D84,"&lt;/gloss&gt;")</f>
        <v>&lt;gloss&gt;friend&lt;/gloss&gt;</v>
      </c>
      <c r="E84" t="s">
        <v>7</v>
      </c>
    </row>
    <row r="85" spans="1:5" ht="20.25">
      <c r="A85" t="s">
        <v>8</v>
      </c>
      <c r="B85" t="str">
        <f>CONCATENATE("&lt;entry&gt;",'Word List'!A85,"&lt;/entry&gt;")</f>
        <v>&lt;entry&gt;83&lt;/entry&gt;</v>
      </c>
      <c r="C85" t="str">
        <f>CONCATENATE("&lt;IPA_transcription&gt;",'Word List'!B85,"&lt;/IPA_transcription&gt;")</f>
        <v>&lt;IPA_transcription&gt;Transcription illegible&lt;/IPA_transcription&gt;</v>
      </c>
      <c r="D85" t="str">
        <f>CONCATENATE("&lt;gloss&gt;",'Word List'!D85,"&lt;/gloss&gt;")</f>
        <v>&lt;gloss&gt;dragon&lt;/gloss&gt;</v>
      </c>
      <c r="E85" t="s">
        <v>7</v>
      </c>
    </row>
    <row r="86" spans="1:5" ht="20.25">
      <c r="A86" t="s">
        <v>8</v>
      </c>
      <c r="B86" t="str">
        <f>CONCATENATE("&lt;entry&gt;",'Word List'!A86,"&lt;/entry&gt;")</f>
        <v>&lt;entry&gt;84&lt;/entry&gt;</v>
      </c>
      <c r="C86" t="str">
        <f>CONCATENATE("&lt;IPA_transcription&gt;",'Word List'!B86,"&lt;/IPA_transcription&gt;")</f>
        <v>&lt;IPA_transcription&gt;Transcription illegible&lt;/IPA_transcription&gt;</v>
      </c>
      <c r="D86" t="str">
        <f>CONCATENATE("&lt;gloss&gt;",'Word List'!D86,"&lt;/gloss&gt;")</f>
        <v>&lt;gloss&gt;to come&lt;/gloss&gt;</v>
      </c>
      <c r="E86" t="s">
        <v>7</v>
      </c>
    </row>
    <row r="87" spans="1:5" ht="20.25">
      <c r="A87" t="s">
        <v>8</v>
      </c>
      <c r="B87" t="str">
        <f>CONCATENATE("&lt;entry&gt;",'Word List'!A87,"&lt;/entry&gt;")</f>
        <v>&lt;entry&gt;85&lt;/entry&gt;</v>
      </c>
      <c r="C87" t="str">
        <f>CONCATENATE("&lt;IPA_transcription&gt;",'Word List'!B87,"&lt;/IPA_transcription&gt;")</f>
        <v>&lt;IPA_transcription&gt;No transcription&lt;/IPA_transcription&gt;</v>
      </c>
      <c r="D87" t="str">
        <f>CONCATENATE("&lt;gloss&gt;",'Word List'!D87,"&lt;/gloss&gt;")</f>
        <v>&lt;gloss&gt;No English given&lt;/gloss&gt;</v>
      </c>
      <c r="E87" t="s">
        <v>7</v>
      </c>
    </row>
    <row r="88" spans="1:5" ht="20.25">
      <c r="A88" t="s">
        <v>8</v>
      </c>
      <c r="B88" t="str">
        <f>CONCATENATE("&lt;entry&gt;",'Word List'!A88,"&lt;/entry&gt;")</f>
        <v>&lt;entry&gt;86&lt;/entry&gt;</v>
      </c>
      <c r="C88" t="str">
        <f>CONCATENATE("&lt;IPA_transcription&gt;",'Word List'!B88,"&lt;/IPA_transcription&gt;")</f>
        <v>&lt;IPA_transcription&gt;Transcription illegible&lt;/IPA_transcription&gt;</v>
      </c>
      <c r="D88" t="str">
        <f>CONCATENATE("&lt;gloss&gt;",'Word List'!D88,"&lt;/gloss&gt;")</f>
        <v>&lt;gloss&gt;farmer&lt;/gloss&gt;</v>
      </c>
      <c r="E88" t="s">
        <v>7</v>
      </c>
    </row>
    <row r="89" spans="1:5" ht="20.25">
      <c r="A89" t="s">
        <v>8</v>
      </c>
      <c r="B89" t="str">
        <f>CONCATENATE("&lt;entry&gt;",'Word List'!A89,"&lt;/entry&gt;")</f>
        <v>&lt;entry&gt;87&lt;/entry&gt;</v>
      </c>
      <c r="C89" t="str">
        <f>CONCATENATE("&lt;IPA_transcription&gt;",'Word List'!B89,"&lt;/IPA_transcription&gt;")</f>
        <v>&lt;IPA_transcription&gt;Transcription illegible&lt;/IPA_transcription&gt;</v>
      </c>
      <c r="D89" t="str">
        <f>CONCATENATE("&lt;gloss&gt;",'Word List'!D89,"&lt;/gloss&gt;")</f>
        <v>&lt;gloss&gt;also&lt;/gloss&gt;</v>
      </c>
      <c r="E89" t="s">
        <v>7</v>
      </c>
    </row>
    <row r="90" spans="1:5" ht="20.25">
      <c r="A90" t="s">
        <v>8</v>
      </c>
      <c r="B90" t="str">
        <f>CONCATENATE("&lt;entry&gt;",'Word List'!A90,"&lt;/entry&gt;")</f>
        <v>&lt;entry&gt;88&lt;/entry&gt;</v>
      </c>
      <c r="C90" t="str">
        <f>CONCATENATE("&lt;IPA_transcription&gt;",'Word List'!B90,"&lt;/IPA_transcription&gt;")</f>
        <v>&lt;IPA_transcription&gt;Transcription illegible&lt;/IPA_transcription&gt;</v>
      </c>
      <c r="D90" t="str">
        <f>CONCATENATE("&lt;gloss&gt;",'Word List'!D90,"&lt;/gloss&gt;")</f>
        <v>&lt;gloss&gt;monkey skin&lt;/gloss&gt;</v>
      </c>
      <c r="E90" t="s">
        <v>7</v>
      </c>
    </row>
    <row r="91" spans="1:5" ht="20.25">
      <c r="A91" t="s">
        <v>8</v>
      </c>
      <c r="B91" t="str">
        <f>CONCATENATE("&lt;entry&gt;",'Word List'!A91,"&lt;/entry&gt;")</f>
        <v>&lt;entry&gt;89&lt;/entry&gt;</v>
      </c>
      <c r="C91" t="str">
        <f>CONCATENATE("&lt;IPA_transcription&gt;",'Word List'!B91,"&lt;/IPA_transcription&gt;")</f>
        <v>&lt;IPA_transcription&gt;Transcription illegible&lt;/IPA_transcription&gt;</v>
      </c>
      <c r="D91" t="str">
        <f>CONCATENATE("&lt;gloss&gt;",'Word List'!D91,"&lt;/gloss&gt;")</f>
        <v>&lt;gloss&gt;thick skin&lt;/gloss&gt;</v>
      </c>
      <c r="E91" t="s">
        <v>7</v>
      </c>
    </row>
    <row r="92" spans="1:5" ht="20.25">
      <c r="A92" t="s">
        <v>8</v>
      </c>
      <c r="B92" t="str">
        <f>CONCATENATE("&lt;entry&gt;",'Word List'!A92,"&lt;/entry&gt;")</f>
        <v>&lt;entry&gt;90&lt;/entry&gt;</v>
      </c>
      <c r="C92" t="str">
        <f>CONCATENATE("&lt;IPA_transcription&gt;",'Word List'!B92,"&lt;/IPA_transcription&gt;")</f>
        <v>&lt;IPA_transcription&gt;Transcription illegible&lt;/IPA_transcription&gt;</v>
      </c>
      <c r="D92" t="str">
        <f>CONCATENATE("&lt;gloss&gt;",'Word List'!D92,"&lt;/gloss&gt;")</f>
        <v>&lt;gloss&gt;not pretty&lt;/gloss&gt;</v>
      </c>
      <c r="E92" t="s">
        <v>7</v>
      </c>
    </row>
    <row r="93" spans="1:5" ht="20.25">
      <c r="A93" t="s">
        <v>8</v>
      </c>
      <c r="B93" t="str">
        <f>CONCATENATE("&lt;entry&gt;",'Word List'!A93,"&lt;/entry&gt;")</f>
        <v>&lt;entry&gt;91&lt;/entry&gt;</v>
      </c>
      <c r="C93" t="str">
        <f>CONCATENATE("&lt;IPA_transcription&gt;",'Word List'!B93,"&lt;/IPA_transcription&gt;")</f>
        <v>&lt;IPA_transcription&gt;Transcription illegible&lt;/IPA_transcription&gt;</v>
      </c>
      <c r="D93" t="str">
        <f>CONCATENATE("&lt;gloss&gt;",'Word List'!D93,"&lt;/gloss&gt;")</f>
        <v>&lt;gloss&gt;pretty hat&lt;/gloss&gt;</v>
      </c>
      <c r="E93" t="s">
        <v>7</v>
      </c>
    </row>
    <row r="94" spans="1:5" ht="20.25">
      <c r="A94" t="s">
        <v>8</v>
      </c>
      <c r="B94" t="str">
        <f>CONCATENATE("&lt;entry&gt;",'Word List'!A94,"&lt;/entry&gt;")</f>
        <v>&lt;entry&gt;92&lt;/entry&gt;</v>
      </c>
      <c r="C94" t="str">
        <f>CONCATENATE("&lt;IPA_transcription&gt;",'Word List'!B94,"&lt;/IPA_transcription&gt;")</f>
        <v>&lt;IPA_transcription&gt;Transcription illegible&lt;/IPA_transcription&gt;</v>
      </c>
      <c r="D94" t="str">
        <f>CONCATENATE("&lt;gloss&gt;",'Word List'!D94,"&lt;/gloss&gt;")</f>
        <v>&lt;gloss&gt;four&lt;/gloss&gt;</v>
      </c>
      <c r="E94" t="s">
        <v>7</v>
      </c>
    </row>
    <row r="95" spans="1:5" ht="20.25">
      <c r="A95" t="s">
        <v>8</v>
      </c>
      <c r="B95" t="str">
        <f>CONCATENATE("&lt;entry&gt;",'Word List'!A95,"&lt;/entry&gt;")</f>
        <v>&lt;entry&gt;93&lt;/entry&gt;</v>
      </c>
      <c r="C95" t="str">
        <f>CONCATENATE("&lt;IPA_transcription&gt;",'Word List'!B95,"&lt;/IPA_transcription&gt;")</f>
        <v>&lt;IPA_transcription&gt;Transcription illegible&lt;/IPA_transcription&gt;</v>
      </c>
      <c r="D95" t="str">
        <f>CONCATENATE("&lt;gloss&gt;",'Word List'!D95,"&lt;/gloss&gt;")</f>
        <v>&lt;gloss&gt;yes it is&lt;/gloss&gt;</v>
      </c>
      <c r="E95" t="s">
        <v>7</v>
      </c>
    </row>
    <row r="96" spans="1:5" ht="20.25">
      <c r="A96" t="s">
        <v>8</v>
      </c>
      <c r="B96" t="str">
        <f>CONCATENATE("&lt;entry&gt;",'Word List'!A96,"&lt;/entry&gt;")</f>
        <v>&lt;entry&gt;94&lt;/entry&gt;</v>
      </c>
      <c r="C96" t="str">
        <f>CONCATENATE("&lt;IPA_transcription&gt;",'Word List'!B96,"&lt;/IPA_transcription&gt;")</f>
        <v>&lt;IPA_transcription&gt;Transcription illegible&lt;/IPA_transcription&gt;</v>
      </c>
      <c r="D96" t="str">
        <f>CONCATENATE("&lt;gloss&gt;",'Word List'!D96,"&lt;/gloss&gt;")</f>
        <v>&lt;gloss&gt;he said, "four"&lt;/gloss&gt;</v>
      </c>
      <c r="E96" t="s">
        <v>7</v>
      </c>
    </row>
    <row r="97" spans="1:5" ht="20.25">
      <c r="A97" t="s">
        <v>8</v>
      </c>
      <c r="B97" t="str">
        <f>CONCATENATE("&lt;entry&gt;",'Word List'!A97,"&lt;/entry&gt;")</f>
        <v>&lt;entry&gt;95&lt;/entry&gt;</v>
      </c>
      <c r="C97" t="str">
        <f>CONCATENATE("&lt;IPA_transcription&gt;",'Word List'!B97,"&lt;/IPA_transcription&gt;")</f>
        <v>&lt;IPA_transcription&gt;Transcription illegible&lt;/IPA_transcription&gt;</v>
      </c>
      <c r="D97" t="str">
        <f>CONCATENATE("&lt;gloss&gt;",'Word List'!D97,"&lt;/gloss&gt;")</f>
        <v>&lt;gloss&gt;he said, "yes, it was"&lt;/gloss&gt;</v>
      </c>
      <c r="E97" t="s">
        <v>7</v>
      </c>
    </row>
    <row r="98" spans="1:5" ht="20.25">
      <c r="A98" t="s">
        <v>8</v>
      </c>
      <c r="B98" t="str">
        <f>CONCATENATE("&lt;entry&gt;",'Word List'!A98,"&lt;/entry&gt;")</f>
        <v>&lt;entry&gt;96&lt;/entry&gt;</v>
      </c>
      <c r="C98" t="str">
        <f>CONCATENATE("&lt;IPA_transcription&gt;",'Word List'!B98,"&lt;/IPA_transcription&gt;")</f>
        <v>&lt;IPA_transcription&gt;bĩ⁵⁵&lt;/IPA_transcription&gt;</v>
      </c>
      <c r="D98" t="str">
        <f>CONCATENATE("&lt;gloss&gt;",'Word List'!D98,"&lt;/gloss&gt;")</f>
        <v>&lt;gloss&gt;side&lt;/gloss&gt;</v>
      </c>
      <c r="E98" t="s">
        <v>7</v>
      </c>
    </row>
    <row r="99" spans="1:5" ht="20.25">
      <c r="A99" t="s">
        <v>8</v>
      </c>
      <c r="B99" t="str">
        <f>CONCATENATE("&lt;entry&gt;",'Word List'!A99,"&lt;/entry&gt;")</f>
        <v>&lt;entry&gt;97&lt;/entry&gt;</v>
      </c>
      <c r="C99" t="str">
        <f>CONCATENATE("&lt;IPA_transcription&gt;",'Word List'!B99,"&lt;/IPA_transcription&gt;")</f>
        <v>&lt;IPA_transcription&gt;sã⁵⁵&lt;/IPA_transcription&gt;</v>
      </c>
      <c r="D99" t="str">
        <f>CONCATENATE("&lt;gloss&gt;",'Word List'!D99,"&lt;/gloss&gt;")</f>
        <v>&lt;gloss&gt;clothes&lt;/gloss&gt;</v>
      </c>
      <c r="E99" t="s">
        <v>7</v>
      </c>
    </row>
    <row r="100" spans="1:5" ht="20.25">
      <c r="A100" t="s">
        <v>8</v>
      </c>
      <c r="B100" t="str">
        <f>CONCATENATE("&lt;entry&gt;",'Word List'!A100,"&lt;/entry&gt;")</f>
        <v>&lt;entry&gt;98&lt;/entry&gt;</v>
      </c>
      <c r="C100" t="str">
        <f>CONCATENATE("&lt;IPA_transcription&gt;",'Word List'!B100,"&lt;/IPA_transcription&gt;")</f>
        <v>&lt;IPA_transcription&gt;iũŋ²⁴&lt;/IPA_transcription&gt;</v>
      </c>
      <c r="D100" t="str">
        <f>CONCATENATE("&lt;gloss&gt;",'Word List'!D100,"&lt;/gloss&gt;")</f>
        <v>&lt;gloss&gt;ocean&lt;/gloss&gt;</v>
      </c>
      <c r="E100" t="s">
        <v>7</v>
      </c>
    </row>
    <row r="101" spans="1:5" ht="20.25">
      <c r="A101" t="s">
        <v>8</v>
      </c>
      <c r="B101" t="str">
        <f>CONCATENATE("&lt;entry&gt;",'Word List'!A101,"&lt;/entry&gt;")</f>
        <v>&lt;entry&gt;99&lt;/entry&gt;</v>
      </c>
      <c r="C101" t="str">
        <f>CONCATENATE("&lt;IPA_transcription&gt;",'Word List'!B101,"&lt;/IPA_transcription&gt;")</f>
        <v>&lt;IPA_transcription&gt;m̩²¹ ai⁵¹ tsiãʔ⁵¹&lt;/IPA_transcription&gt;</v>
      </c>
      <c r="D101" t="str">
        <f>CONCATENATE("&lt;gloss&gt;",'Word List'!D101,"&lt;/gloss&gt;")</f>
        <v>&lt;gloss&gt;doesn't want to eat&lt;/gloss&gt;</v>
      </c>
      <c r="E101" t="s">
        <v>7</v>
      </c>
    </row>
    <row r="102" spans="1:5" ht="20.25">
      <c r="A102" t="s">
        <v>8</v>
      </c>
      <c r="B102" t="str">
        <f>CONCATENATE("&lt;entry&gt;",'Word List'!A102,"&lt;/entry&gt;")</f>
        <v>&lt;entry&gt;100&lt;/entry&gt;</v>
      </c>
      <c r="C102" t="str">
        <f>CONCATENATE("&lt;IPA_transcription&gt;",'Word List'!B102,"&lt;/IPA_transcription&gt;")</f>
        <v>&lt;IPA_transcription&gt;m̩²¹ tsaʔ⁵¹&lt;/IPA_transcription&gt;</v>
      </c>
      <c r="D102" t="str">
        <f>CONCATENATE("&lt;gloss&gt;",'Word List'!D102,"&lt;/gloss&gt;")</f>
        <v>&lt;gloss&gt;doesn't want to eat&lt;/gloss&gt;</v>
      </c>
      <c r="E102" t="s">
        <v>7</v>
      </c>
    </row>
    <row r="103" spans="1:5" ht="20.25">
      <c r="A103" t="s">
        <v>8</v>
      </c>
      <c r="B103" t="str">
        <f>CONCATENATE("&lt;entry&gt;",'Word List'!A103,"&lt;/entry&gt;")</f>
        <v>&lt;entry&gt;101&lt;/entry&gt;</v>
      </c>
      <c r="C103" t="str">
        <f>CONCATENATE("&lt;IPA_transcription&gt;",'Word List'!B103,"&lt;/IPA_transcription&gt;")</f>
        <v>&lt;IPA_transcription&gt;Transcription illegible&lt;/IPA_transcription&gt;</v>
      </c>
      <c r="D103" t="str">
        <f>CONCATENATE("&lt;gloss&gt;",'Word List'!D103,"&lt;/gloss&gt;")</f>
        <v>&lt;gloss&gt;Not human!&lt;/gloss&gt;</v>
      </c>
      <c r="E103" t="s">
        <v>7</v>
      </c>
    </row>
    <row r="104" spans="1:5" ht="20.25">
      <c r="A104" t="s">
        <v>8</v>
      </c>
      <c r="B104" t="str">
        <f>CONCATENATE("&lt;entry&gt;",'Word List'!A104,"&lt;/entry&gt;")</f>
        <v>&lt;entry&gt;102&lt;/entry&gt;</v>
      </c>
      <c r="C104" t="str">
        <f>CONCATENATE("&lt;IPA_transcription&gt;",'Word List'!B104,"&lt;/IPA_transcription&gt;")</f>
        <v>&lt;IPA_transcription&gt;Transcription illegible&lt;/IPA_transcription&gt;</v>
      </c>
      <c r="D104" t="str">
        <f>CONCATENATE("&lt;gloss&gt;",'Word List'!D104,"&lt;/gloss&gt;")</f>
        <v>&lt;gloss&gt;I'm frightened!&lt;/gloss&gt;</v>
      </c>
      <c r="E104" t="s">
        <v>7</v>
      </c>
    </row>
    <row r="105" spans="1:5" ht="20.25">
      <c r="A105" t="s">
        <v>8</v>
      </c>
      <c r="B105" t="str">
        <f>CONCATENATE("&lt;entry&gt;",'Word List'!A105,"&lt;/entry&gt;")</f>
        <v>&lt;entry&gt;103&lt;/entry&gt;</v>
      </c>
      <c r="C105" t="str">
        <f>CONCATENATE("&lt;IPA_transcription&gt;",'Word List'!B105,"&lt;/IPA_transcription&gt;")</f>
        <v>&lt;IPA_transcription&gt;Transcription illegible&lt;/IPA_transcription&gt;</v>
      </c>
      <c r="D105" t="str">
        <f>CONCATENATE("&lt;gloss&gt;",'Word List'!D105,"&lt;/gloss&gt;")</f>
        <v>&lt;gloss&gt;Leave me alone!&lt;/gloss&gt;</v>
      </c>
      <c r="E105" t="s">
        <v>7</v>
      </c>
    </row>
    <row r="106" spans="1:5" ht="20.25">
      <c r="A106" t="s">
        <v>8</v>
      </c>
      <c r="B106" t="str">
        <f>CONCATENATE("&lt;entry&gt;",'Word List'!A106,"&lt;/entry&gt;")</f>
        <v>&lt;entry&gt;104&lt;/entry&gt;</v>
      </c>
      <c r="C106" t="str">
        <f>CONCATENATE("&lt;IPA_transcription&gt;",'Word List'!B106,"&lt;/IPA_transcription&gt;")</f>
        <v>&lt;IPA_transcription&gt;Transcription illegible&lt;/IPA_transcription&gt;</v>
      </c>
      <c r="D106" t="str">
        <f>CONCATENATE("&lt;gloss&gt;",'Word List'!D106,"&lt;/gloss&gt;")</f>
        <v>&lt;gloss&gt;All right! All right!&lt;/gloss&gt;</v>
      </c>
      <c r="E106" t="s">
        <v>7</v>
      </c>
    </row>
    <row r="107" spans="1:5" ht="20.25">
      <c r="A107" t="s">
        <v>8</v>
      </c>
      <c r="B107" t="str">
        <f>CONCATENATE("&lt;entry&gt;",'Word List'!A107,"&lt;/entry&gt;")</f>
        <v>&lt;entry&gt;105&lt;/entry&gt;</v>
      </c>
      <c r="C107" t="str">
        <f>CONCATENATE("&lt;IPA_transcription&gt;",'Word List'!B107,"&lt;/IPA_transcription&gt;")</f>
        <v>&lt;IPA_transcription&gt;Transcription illegible&lt;/IPA_transcription&gt;</v>
      </c>
      <c r="D107" t="str">
        <f>CONCATENATE("&lt;gloss&gt;",'Word List'!D107,"&lt;/gloss&gt;")</f>
        <v>&lt;gloss&gt;Japan&lt;/gloss&gt;</v>
      </c>
      <c r="E107" t="s">
        <v>7</v>
      </c>
    </row>
    <row r="108" spans="1:5" ht="20.25">
      <c r="A108" t="s">
        <v>8</v>
      </c>
      <c r="B108" t="str">
        <f>CONCATENATE("&lt;entry&gt;",'Word List'!A108,"&lt;/entry&gt;")</f>
        <v>&lt;entry&gt;106&lt;/entry&gt;</v>
      </c>
      <c r="C108" t="str">
        <f>CONCATENATE("&lt;IPA_transcription&gt;",'Word List'!B108,"&lt;/IPA_transcription&gt;")</f>
        <v>&lt;IPA_transcription&gt;Transcription illegible&lt;/IPA_transcription&gt;</v>
      </c>
      <c r="D108" t="str">
        <f>CONCATENATE("&lt;gloss&gt;",'Word List'!D108,"&lt;/gloss&gt;")</f>
        <v>&lt;gloss&gt;one essay&lt;/gloss&gt;</v>
      </c>
      <c r="E108" t="s">
        <v>7</v>
      </c>
    </row>
    <row r="109" spans="1:5" ht="20.25">
      <c r="A109" t="s">
        <v>8</v>
      </c>
      <c r="B109" t="str">
        <f>CONCATENATE("&lt;entry&gt;",'Word List'!A109,"&lt;/entry&gt;")</f>
        <v>&lt;entry&gt;107&lt;/entry&gt;</v>
      </c>
      <c r="C109" t="str">
        <f>CONCATENATE("&lt;IPA_transcription&gt;",'Word List'!B109,"&lt;/IPA_transcription&gt;")</f>
        <v>&lt;IPA_transcription&gt;Transcription illegible&lt;/IPA_transcription&gt;</v>
      </c>
      <c r="D109" t="str">
        <f>CONCATENATE("&lt;gloss&gt;",'Word List'!D109,"&lt;/gloss&gt;")</f>
        <v>&lt;gloss&gt;Singapore&lt;/gloss&gt;</v>
      </c>
      <c r="E109" t="s">
        <v>7</v>
      </c>
    </row>
    <row r="110" spans="1:5" ht="20.25">
      <c r="A110" t="s">
        <v>8</v>
      </c>
      <c r="B110" t="str">
        <f>CONCATENATE("&lt;entry&gt;",'Word List'!A110,"&lt;/entry&gt;")</f>
        <v>&lt;entry&gt;108&lt;/entry&gt;</v>
      </c>
      <c r="C110" t="str">
        <f>CONCATENATE("&lt;IPA_transcription&gt;",'Word List'!B110,"&lt;/IPA_transcription&gt;")</f>
        <v>&lt;IPA_transcription&gt;Transcription illegible&lt;/IPA_transcription&gt;</v>
      </c>
      <c r="D110" t="str">
        <f>CONCATENATE("&lt;gloss&gt;",'Word List'!D110,"&lt;/gloss&gt;")</f>
        <v>&lt;gloss&gt;to establish&lt;/gloss&gt;</v>
      </c>
      <c r="E110" t="s">
        <v>7</v>
      </c>
    </row>
    <row r="111" spans="1:5" ht="20.25">
      <c r="A111" t="s">
        <v>8</v>
      </c>
      <c r="B111" t="str">
        <f>CONCATENATE("&lt;entry&gt;",'Word List'!A111,"&lt;/entry&gt;")</f>
        <v>&lt;entry&gt;109&lt;/entry&gt;</v>
      </c>
      <c r="C111" t="str">
        <f>CONCATENATE("&lt;IPA_transcription&gt;",'Word List'!B111,"&lt;/IPA_transcription&gt;")</f>
        <v>&lt;IPA_transcription&gt;Transcription illegible&lt;/IPA_transcription&gt;</v>
      </c>
      <c r="D111" t="str">
        <f>CONCATENATE("&lt;gloss&gt;",'Word List'!D111,"&lt;/gloss&gt;")</f>
        <v>&lt;gloss&gt;ear&lt;/gloss&gt;</v>
      </c>
      <c r="E111" t="s">
        <v>7</v>
      </c>
    </row>
    <row r="112" spans="1:5" ht="20.25">
      <c r="A112" t="s">
        <v>8</v>
      </c>
      <c r="B112" t="str">
        <f>CONCATENATE("&lt;entry&gt;",'Word List'!A112,"&lt;/entry&gt;")</f>
        <v>&lt;entry&gt;110&lt;/entry&gt;</v>
      </c>
      <c r="C112" t="str">
        <f>CONCATENATE("&lt;IPA_transcription&gt;",'Word List'!B112,"&lt;/IPA_transcription&gt;")</f>
        <v>&lt;IPA_transcription&gt;Transcription illegible&lt;/IPA_transcription&gt;</v>
      </c>
      <c r="D112" t="str">
        <f>CONCATENATE("&lt;gloss&gt;",'Word List'!D112,"&lt;/gloss&gt;")</f>
        <v>&lt;gloss&gt;Sister's socks are very white.&lt;/gloss&gt;</v>
      </c>
      <c r="E112" t="s">
        <v>7</v>
      </c>
    </row>
    <row r="113" spans="1:5" ht="20.25">
      <c r="A113" t="s">
        <v>8</v>
      </c>
      <c r="B113" t="str">
        <f>CONCATENATE("&lt;entry&gt;",'Word List'!A113,"&lt;/entry&gt;")</f>
        <v>&lt;entry&gt;111&lt;/entry&gt;</v>
      </c>
      <c r="C113" t="str">
        <f>CONCATENATE("&lt;IPA_transcription&gt;",'Word List'!B113,"&lt;/IPA_transcription&gt;")</f>
        <v>&lt;IPA_transcription&gt;Transcription illegible&lt;/IPA_transcription&gt;</v>
      </c>
      <c r="D113" t="str">
        <f>CONCATENATE("&lt;gloss&gt;",'Word List'!D113,"&lt;/gloss&gt;")</f>
        <v>&lt;gloss&gt;These groups of soldiers are guests.&lt;/gloss&gt;</v>
      </c>
      <c r="E113" t="s">
        <v>7</v>
      </c>
    </row>
    <row r="114" spans="1:5" ht="20.25">
      <c r="A114" t="s">
        <v>8</v>
      </c>
      <c r="B114" t="str">
        <f>CONCATENATE("&lt;entry&gt;",'Word List'!A114,"&lt;/entry&gt;")</f>
        <v>&lt;entry&gt;112&lt;/entry&gt;</v>
      </c>
      <c r="C114" t="str">
        <f>CONCATENATE("&lt;IPA_transcription&gt;",'Word List'!B114,"&lt;/IPA_transcription&gt;")</f>
        <v>&lt;IPA_transcription&gt;Transcription illegible&lt;/IPA_transcription&gt;</v>
      </c>
      <c r="D114" t="str">
        <f>CONCATENATE("&lt;gloss&gt;",'Word List'!D114,"&lt;/gloss&gt;")</f>
        <v>&lt;gloss&gt;This king's last name is Wong&lt;/gloss&gt;</v>
      </c>
      <c r="E114" t="s">
        <v>7</v>
      </c>
    </row>
    <row r="115" spans="1:5" ht="20.25">
      <c r="A115" t="s">
        <v>8</v>
      </c>
      <c r="B115" t="str">
        <f>CONCATENATE("&lt;entry&gt;",'Word List'!A115,"&lt;/entry&gt;")</f>
        <v>&lt;entry&gt;113&lt;/entry&gt;</v>
      </c>
      <c r="C115" t="str">
        <f>CONCATENATE("&lt;IPA_transcription&gt;",'Word List'!B115,"&lt;/IPA_transcription&gt;")</f>
        <v>&lt;IPA_transcription&gt;No transcription&lt;/IPA_transcription&gt;</v>
      </c>
      <c r="D115" t="str">
        <f>CONCATENATE("&lt;gloss&gt;",'Word List'!D115,"&lt;/gloss&gt;")</f>
        <v>&lt;gloss&gt;No English given&lt;/gloss&gt;</v>
      </c>
      <c r="E115" t="s">
        <v>7</v>
      </c>
    </row>
    <row r="116" ht="20.25">
      <c r="A116" t="s">
        <v>6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Jones</dc:creator>
  <cp:keywords/>
  <dc:description/>
  <cp:lastModifiedBy>sconlon</cp:lastModifiedBy>
  <dcterms:created xsi:type="dcterms:W3CDTF">2004-08-27T23:45:12Z</dcterms:created>
  <dcterms:modified xsi:type="dcterms:W3CDTF">2008-09-11T21:11:45Z</dcterms:modified>
  <cp:category/>
  <cp:version/>
  <cp:contentType/>
  <cp:contentStatus/>
</cp:coreProperties>
</file>