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<sst xmlns="http://schemas.openxmlformats.org/spreadsheetml/2006/main" count="281" uniqueCount="158">
  <si>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</si>
  <si>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</si>
  <si>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</si>
  <si>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</si>
  <si>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</si>
  <si>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</si>
  <si>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</si>
  <si>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</si>
  <si>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</si>
  <si>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</si>
  <si>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Korean</t>
  </si>
  <si>
    <t>grass</t>
  </si>
  <si>
    <t>moon</t>
  </si>
  <si>
    <t>this month</t>
  </si>
  <si>
    <t>this daughter</t>
  </si>
  <si>
    <t>rice</t>
  </si>
  <si>
    <t>knife</t>
  </si>
  <si>
    <t>soup</t>
  </si>
  <si>
    <t>river</t>
  </si>
  <si>
    <t>one</t>
  </si>
  <si>
    <t>hurt</t>
  </si>
  <si>
    <t>quickly</t>
  </si>
  <si>
    <t>daddy</t>
  </si>
  <si>
    <t>room</t>
  </si>
  <si>
    <t>Japan</t>
  </si>
  <si>
    <t>tool</t>
  </si>
  <si>
    <t>masquerade</t>
  </si>
  <si>
    <t>exclamation</t>
  </si>
  <si>
    <t>strawberry</t>
  </si>
  <si>
    <t>chicken</t>
  </si>
  <si>
    <t>red bean</t>
  </si>
  <si>
    <t>mint</t>
  </si>
  <si>
    <t>honey</t>
  </si>
  <si>
    <t>entrance</t>
  </si>
  <si>
    <t>fish</t>
  </si>
  <si>
    <t>flag</t>
  </si>
  <si>
    <t>shoes</t>
  </si>
  <si>
    <t>mountain</t>
  </si>
  <si>
    <t>you</t>
  </si>
  <si>
    <t>strength</t>
  </si>
  <si>
    <t>examination</t>
  </si>
  <si>
    <t>village</t>
  </si>
  <si>
    <t>chapter</t>
  </si>
  <si>
    <t>potato</t>
  </si>
  <si>
    <t>leisure hours</t>
  </si>
  <si>
    <t>cap</t>
  </si>
  <si>
    <t>another person</t>
  </si>
  <si>
    <t>one of the family name</t>
  </si>
  <si>
    <t>below</t>
  </si>
  <si>
    <t>discourtesy</t>
  </si>
  <si>
    <t>it is a chicken</t>
  </si>
  <si>
    <t>from</t>
  </si>
  <si>
    <t>baby</t>
  </si>
  <si>
    <t>egg</t>
  </si>
  <si>
    <t>west</t>
  </si>
  <si>
    <t>hot</t>
  </si>
  <si>
    <t>food and drink</t>
  </si>
  <si>
    <t>easy</t>
  </si>
  <si>
    <t>above</t>
  </si>
  <si>
    <t>example</t>
  </si>
  <si>
    <t>clothes</t>
  </si>
  <si>
    <t>fortune</t>
  </si>
  <si>
    <t>duck</t>
  </si>
  <si>
    <t>pʰul</t>
  </si>
  <si>
    <t>apʰa</t>
  </si>
  <si>
    <t>ilbon</t>
  </si>
  <si>
    <t>sap</t>
  </si>
  <si>
    <t>paŋ</t>
  </si>
  <si>
    <t>aPa</t>
  </si>
  <si>
    <t>Pali</t>
  </si>
  <si>
    <t>iT̪al</t>
  </si>
  <si>
    <t>T̪algi</t>
  </si>
  <si>
    <t>t̪ʰal</t>
  </si>
  <si>
    <t>kamt̪ʰan</t>
  </si>
  <si>
    <t>t̪ak</t>
  </si>
  <si>
    <t>id̪al</t>
  </si>
  <si>
    <t>pʰat̪</t>
  </si>
  <si>
    <t>kʰal</t>
  </si>
  <si>
    <t>pakʰa</t>
  </si>
  <si>
    <t>Kul</t>
  </si>
  <si>
    <t>ipKu</t>
  </si>
  <si>
    <t>kulbi</t>
  </si>
  <si>
    <t>kukʰgi</t>
  </si>
  <si>
    <t>Kuk̚</t>
  </si>
  <si>
    <t>ʃɪn</t>
  </si>
  <si>
    <t>oɯt</t>
  </si>
  <si>
    <t>tanʃin</t>
  </si>
  <si>
    <t>Sal</t>
  </si>
  <si>
    <t>hana</t>
  </si>
  <si>
    <t>hɪm</t>
  </si>
  <si>
    <t>tʃoɯn</t>
  </si>
  <si>
    <t>tʃaŋ</t>
  </si>
  <si>
    <t>kamdʒa</t>
  </si>
  <si>
    <t>Tʃam</t>
  </si>
  <si>
    <t>moɯdʒa</t>
  </si>
  <si>
    <t>n̪am</t>
  </si>
  <si>
    <t>kaŋ</t>
  </si>
  <si>
    <t>ryu</t>
  </si>
  <si>
    <t>arai</t>
  </si>
  <si>
    <t>ʃileɪ</t>
  </si>
  <si>
    <t>tal</t>
  </si>
  <si>
    <t xml:space="preserve">il </t>
  </si>
  <si>
    <t>esoɯ</t>
  </si>
  <si>
    <t>keran</t>
  </si>
  <si>
    <t>hɔri</t>
  </si>
  <si>
    <t>orɪ</t>
  </si>
  <si>
    <t>un</t>
  </si>
  <si>
    <t>ɯmʃɪk</t>
  </si>
  <si>
    <t>ʃypta</t>
  </si>
  <si>
    <t>sʰan</t>
  </si>
  <si>
    <t>wi</t>
  </si>
  <si>
    <t>jɛ</t>
  </si>
  <si>
    <t>ʃʰan</t>
  </si>
  <si>
    <t>sihəm</t>
  </si>
  <si>
    <t>talʲkita</t>
  </si>
  <si>
    <t>ɛ</t>
  </si>
  <si>
    <t>təpTa</t>
  </si>
  <si>
    <t>IPA Transcription</t>
  </si>
  <si>
    <t>Sound Illustrated</t>
  </si>
  <si>
    <t>pʰ</t>
  </si>
  <si>
    <t>P (upper case stands for tense, unaspirated stop)</t>
  </si>
  <si>
    <t>P</t>
  </si>
  <si>
    <t>p</t>
  </si>
  <si>
    <t>t̪ʰ</t>
  </si>
  <si>
    <t xml:space="preserve">T̪ </t>
  </si>
  <si>
    <t>T̪</t>
  </si>
  <si>
    <t>t̪</t>
  </si>
  <si>
    <t>kʰ</t>
  </si>
  <si>
    <t xml:space="preserve">K </t>
  </si>
  <si>
    <t>K</t>
  </si>
  <si>
    <t>k</t>
  </si>
  <si>
    <t>k̚</t>
  </si>
  <si>
    <t>ʃ</t>
  </si>
  <si>
    <t>ʃʰ</t>
  </si>
  <si>
    <t>t</t>
  </si>
  <si>
    <t>Š (unaspirated affricate)</t>
  </si>
  <si>
    <t>h</t>
  </si>
  <si>
    <t>tʃʰ</t>
  </si>
  <si>
    <t xml:space="preserve">tʃ </t>
  </si>
  <si>
    <t>dʒ</t>
  </si>
  <si>
    <t>Tʃ</t>
  </si>
  <si>
    <t>m</t>
  </si>
  <si>
    <t>n̪</t>
  </si>
  <si>
    <t>ŋ</t>
  </si>
  <si>
    <t xml:space="preserve">l </t>
  </si>
  <si>
    <t>l</t>
  </si>
  <si>
    <t>i</t>
  </si>
  <si>
    <t>e</t>
  </si>
  <si>
    <t>a</t>
  </si>
  <si>
    <t>ɔ</t>
  </si>
  <si>
    <t>ə</t>
  </si>
  <si>
    <t>o</t>
  </si>
  <si>
    <t>u</t>
  </si>
  <si>
    <t>ɯ</t>
  </si>
  <si>
    <t>y</t>
  </si>
  <si>
    <t>w</t>
  </si>
  <si>
    <t>j</t>
  </si>
  <si>
    <t>S (unaspirated fricative)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</si>
</sst>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B28" sqref="B28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6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10</v>
      </c>
    </row>
    <row r="2" spans="2:5" ht="20.25">
      <c r="B2" s="2" t="s">
        <v>118</v>
      </c>
      <c r="C2" s="2"/>
      <c r="D2" s="2" t="s">
        <v>117</v>
      </c>
      <c r="E2" s="2" t="s">
        <v>0</v>
      </c>
    </row>
    <row r="3" spans="1:5" ht="20.25">
      <c r="A3" s="3">
        <v>1</v>
      </c>
      <c r="B3" s="2" t="s">
        <v>119</v>
      </c>
      <c r="C3" s="2"/>
      <c r="D3" s="2" t="s">
        <v>63</v>
      </c>
      <c r="E3" s="2" t="s">
        <v>11</v>
      </c>
    </row>
    <row r="4" spans="1:5" ht="20.25">
      <c r="A4" s="3">
        <v>2</v>
      </c>
      <c r="B4" s="2" t="s">
        <v>119</v>
      </c>
      <c r="C4" s="2"/>
      <c r="D4" s="2" t="s">
        <v>64</v>
      </c>
      <c r="E4" s="2" t="s">
        <v>20</v>
      </c>
    </row>
    <row r="5" spans="1:5" ht="20.25">
      <c r="A5" s="3">
        <v>3</v>
      </c>
      <c r="B5" s="2" t="s">
        <v>120</v>
      </c>
      <c r="C5" s="2"/>
      <c r="D5" s="2" t="s">
        <v>69</v>
      </c>
      <c r="E5" s="2" t="s">
        <v>21</v>
      </c>
    </row>
    <row r="6" spans="1:5" ht="20.25">
      <c r="A6" s="3">
        <v>4</v>
      </c>
      <c r="B6" s="2" t="s">
        <v>121</v>
      </c>
      <c r="C6" s="2"/>
      <c r="D6" s="2" t="s">
        <v>68</v>
      </c>
      <c r="E6" s="2" t="s">
        <v>22</v>
      </c>
    </row>
    <row r="7" spans="1:5" ht="20.25">
      <c r="A7" s="3">
        <v>5</v>
      </c>
      <c r="B7" s="2" t="s">
        <v>122</v>
      </c>
      <c r="C7" s="2"/>
      <c r="D7" s="2" t="s">
        <v>67</v>
      </c>
      <c r="E7" s="2" t="s">
        <v>23</v>
      </c>
    </row>
    <row r="8" spans="1:5" ht="20.25">
      <c r="A8" s="3">
        <v>6</v>
      </c>
      <c r="B8" s="2" t="s">
        <v>122</v>
      </c>
      <c r="C8" s="2"/>
      <c r="D8" s="2" t="s">
        <v>65</v>
      </c>
      <c r="E8" s="2" t="s">
        <v>24</v>
      </c>
    </row>
    <row r="9" spans="1:5" ht="20.25">
      <c r="A9" s="3">
        <v>7</v>
      </c>
      <c r="B9" s="2" t="s">
        <v>122</v>
      </c>
      <c r="C9" s="2"/>
      <c r="D9" s="2" t="s">
        <v>66</v>
      </c>
      <c r="E9" s="2" t="s">
        <v>25</v>
      </c>
    </row>
    <row r="10" spans="1:5" ht="20.25">
      <c r="A10" s="3">
        <v>8</v>
      </c>
      <c r="B10" s="2" t="s">
        <v>123</v>
      </c>
      <c r="C10" s="2"/>
      <c r="D10" s="2" t="s">
        <v>72</v>
      </c>
      <c r="E10" s="2" t="s">
        <v>26</v>
      </c>
    </row>
    <row r="11" spans="1:5" ht="20.25">
      <c r="A11" s="3">
        <v>9</v>
      </c>
      <c r="B11" s="2" t="s">
        <v>123</v>
      </c>
      <c r="C11" s="2"/>
      <c r="D11" s="2" t="s">
        <v>73</v>
      </c>
      <c r="E11" s="2" t="s">
        <v>27</v>
      </c>
    </row>
    <row r="12" spans="1:5" ht="20.25">
      <c r="A12" s="3">
        <v>10</v>
      </c>
      <c r="B12" s="2" t="s">
        <v>124</v>
      </c>
      <c r="C12" s="2"/>
      <c r="D12" s="2" t="s">
        <v>71</v>
      </c>
      <c r="E12" s="2" t="s">
        <v>28</v>
      </c>
    </row>
    <row r="13" spans="1:5" ht="20.25">
      <c r="A13" s="3">
        <v>11</v>
      </c>
      <c r="B13" s="2" t="s">
        <v>125</v>
      </c>
      <c r="C13" s="2"/>
      <c r="D13" s="2" t="s">
        <v>70</v>
      </c>
      <c r="E13" s="2" t="s">
        <v>14</v>
      </c>
    </row>
    <row r="14" spans="1:5" ht="20.25">
      <c r="A14" s="3">
        <v>12</v>
      </c>
      <c r="B14" s="2" t="s">
        <v>126</v>
      </c>
      <c r="C14" s="2"/>
      <c r="D14" s="2" t="s">
        <v>74</v>
      </c>
      <c r="E14" s="2" t="s">
        <v>29</v>
      </c>
    </row>
    <row r="15" spans="1:5" ht="20.25">
      <c r="A15" s="3">
        <v>13</v>
      </c>
      <c r="B15" s="2" t="s">
        <v>126</v>
      </c>
      <c r="C15" s="2"/>
      <c r="D15" s="2" t="s">
        <v>75</v>
      </c>
      <c r="E15" s="2" t="s">
        <v>13</v>
      </c>
    </row>
    <row r="16" spans="1:5" ht="20.25">
      <c r="A16" s="3">
        <v>14</v>
      </c>
      <c r="B16" s="2" t="s">
        <v>126</v>
      </c>
      <c r="C16" s="2"/>
      <c r="D16" s="2" t="s">
        <v>76</v>
      </c>
      <c r="E16" s="2" t="s">
        <v>30</v>
      </c>
    </row>
    <row r="17" spans="1:5" ht="20.25">
      <c r="A17" s="3">
        <v>15</v>
      </c>
      <c r="B17" s="2" t="s">
        <v>127</v>
      </c>
      <c r="C17" s="2"/>
      <c r="D17" s="2" t="s">
        <v>77</v>
      </c>
      <c r="E17" s="2" t="s">
        <v>16</v>
      </c>
    </row>
    <row r="18" spans="1:5" ht="20.25">
      <c r="A18" s="3">
        <v>16</v>
      </c>
      <c r="B18" s="2" t="s">
        <v>127</v>
      </c>
      <c r="C18" s="2"/>
      <c r="D18" s="2" t="s">
        <v>78</v>
      </c>
      <c r="E18" s="2" t="s">
        <v>31</v>
      </c>
    </row>
    <row r="19" spans="1:5" ht="20.25">
      <c r="A19" s="3">
        <v>17</v>
      </c>
      <c r="B19" s="2" t="s">
        <v>128</v>
      </c>
      <c r="C19" s="2"/>
      <c r="D19" s="2" t="s">
        <v>79</v>
      </c>
      <c r="E19" s="2" t="s">
        <v>32</v>
      </c>
    </row>
    <row r="20" spans="1:5" ht="20.25">
      <c r="A20" s="3">
        <v>18</v>
      </c>
      <c r="B20" s="2" t="s">
        <v>129</v>
      </c>
      <c r="C20" s="2"/>
      <c r="D20" s="2" t="s">
        <v>80</v>
      </c>
      <c r="E20" s="2" t="s">
        <v>33</v>
      </c>
    </row>
    <row r="21" spans="1:5" ht="20.25">
      <c r="A21" s="3">
        <v>19</v>
      </c>
      <c r="B21" s="2" t="s">
        <v>130</v>
      </c>
      <c r="C21" s="2"/>
      <c r="D21" s="2" t="s">
        <v>81</v>
      </c>
      <c r="E21" s="2" t="s">
        <v>34</v>
      </c>
    </row>
    <row r="22" spans="1:5" ht="20.25">
      <c r="A22" s="3">
        <v>20</v>
      </c>
      <c r="B22" s="2" t="s">
        <v>127</v>
      </c>
      <c r="C22" s="2"/>
      <c r="D22" s="2" t="s">
        <v>82</v>
      </c>
      <c r="E22" s="2" t="s">
        <v>35</v>
      </c>
    </row>
    <row r="23" spans="1:5" ht="20.25">
      <c r="A23" s="3">
        <v>21</v>
      </c>
      <c r="B23" s="2" t="s">
        <v>131</v>
      </c>
      <c r="C23" s="2"/>
      <c r="D23" s="2" t="s">
        <v>83</v>
      </c>
      <c r="E23" s="2" t="s">
        <v>17</v>
      </c>
    </row>
    <row r="24" spans="1:5" ht="20.25">
      <c r="A24" s="3">
        <v>22</v>
      </c>
      <c r="B24" s="2" t="s">
        <v>132</v>
      </c>
      <c r="C24" s="2"/>
      <c r="D24" s="2" t="s">
        <v>84</v>
      </c>
      <c r="E24" s="2" t="s">
        <v>36</v>
      </c>
    </row>
    <row r="25" spans="1:5" ht="20.25">
      <c r="A25" s="3">
        <v>23</v>
      </c>
      <c r="B25" s="2" t="s">
        <v>133</v>
      </c>
      <c r="C25" s="2"/>
      <c r="D25" s="2" t="s">
        <v>112</v>
      </c>
      <c r="E25" s="2" t="s">
        <v>37</v>
      </c>
    </row>
    <row r="26" spans="1:5" ht="20.25">
      <c r="A26" s="3">
        <v>24</v>
      </c>
      <c r="B26" s="2" t="s">
        <v>134</v>
      </c>
      <c r="C26" s="2"/>
      <c r="D26" s="2" t="s">
        <v>85</v>
      </c>
      <c r="E26" s="2" t="s">
        <v>60</v>
      </c>
    </row>
    <row r="27" spans="1:5" ht="20.25">
      <c r="A27" s="3">
        <v>25</v>
      </c>
      <c r="B27" s="2" t="s">
        <v>135</v>
      </c>
      <c r="C27" s="2"/>
      <c r="D27" s="2" t="s">
        <v>86</v>
      </c>
      <c r="E27" s="2" t="s">
        <v>38</v>
      </c>
    </row>
    <row r="28" spans="1:5" ht="20.25">
      <c r="A28" s="3">
        <v>26</v>
      </c>
      <c r="B28" s="2" t="s">
        <v>157</v>
      </c>
      <c r="C28" s="2"/>
      <c r="D28" s="2" t="s">
        <v>87</v>
      </c>
      <c r="E28" s="2" t="s">
        <v>15</v>
      </c>
    </row>
    <row r="29" spans="1:5" ht="20.25">
      <c r="A29" s="3">
        <v>27</v>
      </c>
      <c r="B29" s="2" t="s">
        <v>136</v>
      </c>
      <c r="C29" s="2"/>
      <c r="D29" s="2" t="s">
        <v>88</v>
      </c>
      <c r="E29" s="2" t="s">
        <v>19</v>
      </c>
    </row>
    <row r="30" spans="1:5" ht="20.25">
      <c r="A30" s="3">
        <v>28</v>
      </c>
      <c r="B30" s="2" t="s">
        <v>136</v>
      </c>
      <c r="C30" s="2"/>
      <c r="D30" s="2" t="s">
        <v>89</v>
      </c>
      <c r="E30" s="2" t="s">
        <v>39</v>
      </c>
    </row>
    <row r="31" spans="1:5" ht="20.25">
      <c r="A31" s="3">
        <v>29</v>
      </c>
      <c r="B31" s="2" t="s">
        <v>136</v>
      </c>
      <c r="C31" s="2"/>
      <c r="D31" s="2" t="s">
        <v>113</v>
      </c>
      <c r="E31" s="2" t="s">
        <v>40</v>
      </c>
    </row>
    <row r="32" spans="1:5" ht="20.25">
      <c r="A32" s="3">
        <v>30</v>
      </c>
      <c r="B32" s="2" t="s">
        <v>137</v>
      </c>
      <c r="C32" s="2"/>
      <c r="D32" s="2" t="s">
        <v>90</v>
      </c>
      <c r="E32" s="2" t="s">
        <v>41</v>
      </c>
    </row>
    <row r="33" spans="1:5" ht="20.25">
      <c r="A33" s="3">
        <v>31</v>
      </c>
      <c r="B33" s="2" t="s">
        <v>138</v>
      </c>
      <c r="C33" s="2"/>
      <c r="D33" s="2" t="s">
        <v>91</v>
      </c>
      <c r="E33" s="2" t="s">
        <v>42</v>
      </c>
    </row>
    <row r="34" spans="1:5" ht="20.25">
      <c r="A34" s="3">
        <v>32</v>
      </c>
      <c r="B34" s="2" t="s">
        <v>139</v>
      </c>
      <c r="C34" s="2"/>
      <c r="D34" s="2" t="s">
        <v>92</v>
      </c>
      <c r="E34" s="2" t="s">
        <v>43</v>
      </c>
    </row>
    <row r="35" spans="1:5" ht="20.25">
      <c r="A35" s="3">
        <v>33</v>
      </c>
      <c r="B35" s="2" t="s">
        <v>140</v>
      </c>
      <c r="C35" s="2"/>
      <c r="D35" s="2" t="s">
        <v>93</v>
      </c>
      <c r="E35" s="2" t="s">
        <v>44</v>
      </c>
    </row>
    <row r="36" spans="1:5" ht="20.25">
      <c r="A36" s="3">
        <v>34</v>
      </c>
      <c r="B36" s="2" t="s">
        <v>141</v>
      </c>
      <c r="C36" s="2"/>
      <c r="D36" s="2" t="s">
        <v>94</v>
      </c>
      <c r="E36" s="2" t="s">
        <v>45</v>
      </c>
    </row>
    <row r="37" spans="1:5" ht="20.25">
      <c r="A37" s="3">
        <v>35</v>
      </c>
      <c r="B37" s="2" t="s">
        <v>142</v>
      </c>
      <c r="C37" s="2"/>
      <c r="D37" s="2" t="s">
        <v>95</v>
      </c>
      <c r="E37" s="2" t="s">
        <v>46</v>
      </c>
    </row>
    <row r="38" spans="1:5" ht="20.25">
      <c r="A38" s="3">
        <v>36</v>
      </c>
      <c r="B38" s="2" t="s">
        <v>143</v>
      </c>
      <c r="C38" s="2"/>
      <c r="D38" s="2" t="s">
        <v>96</v>
      </c>
      <c r="E38" s="2" t="s">
        <v>18</v>
      </c>
    </row>
    <row r="39" spans="1:5" ht="20.25">
      <c r="A39" s="3">
        <v>37</v>
      </c>
      <c r="B39" s="2" t="s">
        <v>144</v>
      </c>
      <c r="C39" s="2"/>
      <c r="D39" s="2" t="s">
        <v>97</v>
      </c>
      <c r="E39" s="2" t="s">
        <v>47</v>
      </c>
    </row>
    <row r="40" spans="1:5" ht="20.25">
      <c r="A40" s="3">
        <v>38</v>
      </c>
      <c r="B40" s="2" t="s">
        <v>145</v>
      </c>
      <c r="C40" s="2"/>
      <c r="D40" s="2" t="s">
        <v>98</v>
      </c>
      <c r="E40" s="2" t="s">
        <v>48</v>
      </c>
    </row>
    <row r="41" spans="1:5" ht="20.25">
      <c r="A41" s="3">
        <v>39</v>
      </c>
      <c r="B41" s="2" t="s">
        <v>145</v>
      </c>
      <c r="C41" s="2"/>
      <c r="D41" s="2" t="s">
        <v>99</v>
      </c>
      <c r="E41" s="2" t="s">
        <v>49</v>
      </c>
    </row>
    <row r="42" spans="1:5" ht="20.25">
      <c r="A42" s="3">
        <v>40</v>
      </c>
      <c r="B42" s="2" t="s">
        <v>145</v>
      </c>
      <c r="C42" s="2"/>
      <c r="D42" s="2" t="s">
        <v>100</v>
      </c>
      <c r="E42" s="2" t="s">
        <v>12</v>
      </c>
    </row>
    <row r="43" spans="1:5" ht="20.25">
      <c r="A43" s="3">
        <v>41</v>
      </c>
      <c r="B43" s="2" t="s">
        <v>145</v>
      </c>
      <c r="C43" s="2"/>
      <c r="D43" s="2" t="s">
        <v>114</v>
      </c>
      <c r="E43" s="2" t="s">
        <v>50</v>
      </c>
    </row>
    <row r="44" spans="1:5" ht="20.25">
      <c r="A44" s="3">
        <v>42</v>
      </c>
      <c r="B44" s="2" t="s">
        <v>146</v>
      </c>
      <c r="C44" s="2"/>
      <c r="D44" s="2" t="s">
        <v>101</v>
      </c>
      <c r="E44" s="2" t="s">
        <v>19</v>
      </c>
    </row>
    <row r="45" spans="1:5" ht="20.25">
      <c r="A45" s="3">
        <v>43</v>
      </c>
      <c r="B45" s="2" t="s">
        <v>147</v>
      </c>
      <c r="C45" s="2"/>
      <c r="D45" s="2" t="s">
        <v>102</v>
      </c>
      <c r="E45" s="2" t="s">
        <v>51</v>
      </c>
    </row>
    <row r="46" spans="1:5" ht="20.25">
      <c r="A46" s="3">
        <v>44</v>
      </c>
      <c r="B46" s="2" t="s">
        <v>115</v>
      </c>
      <c r="C46" s="2"/>
      <c r="D46" s="2" t="s">
        <v>115</v>
      </c>
      <c r="E46" s="2" t="s">
        <v>52</v>
      </c>
    </row>
    <row r="47" spans="1:5" ht="20.25">
      <c r="A47" s="3">
        <v>45</v>
      </c>
      <c r="B47" s="2" t="s">
        <v>147</v>
      </c>
      <c r="C47" s="2"/>
      <c r="D47" s="2" t="s">
        <v>103</v>
      </c>
      <c r="E47" s="2" t="s">
        <v>53</v>
      </c>
    </row>
    <row r="48" spans="1:5" ht="20.25">
      <c r="A48" s="3">
        <v>46</v>
      </c>
      <c r="B48" s="2" t="s">
        <v>149</v>
      </c>
      <c r="C48" s="2"/>
      <c r="D48" s="2" t="s">
        <v>104</v>
      </c>
      <c r="E48" s="2" t="s">
        <v>54</v>
      </c>
    </row>
    <row r="49" spans="1:5" ht="20.25">
      <c r="A49" s="3">
        <v>47</v>
      </c>
      <c r="B49" s="2" t="s">
        <v>150</v>
      </c>
      <c r="C49" s="2"/>
      <c r="D49" s="2" t="s">
        <v>116</v>
      </c>
      <c r="E49" s="2" t="s">
        <v>55</v>
      </c>
    </row>
    <row r="50" spans="1:5" ht="20.25">
      <c r="A50" s="3">
        <v>48</v>
      </c>
      <c r="B50" s="2" t="s">
        <v>151</v>
      </c>
      <c r="C50" s="2"/>
      <c r="D50" s="2" t="s">
        <v>105</v>
      </c>
      <c r="E50" s="2" t="s">
        <v>62</v>
      </c>
    </row>
    <row r="51" spans="1:5" ht="20.25">
      <c r="A51" s="3">
        <v>49</v>
      </c>
      <c r="B51" s="2" t="s">
        <v>152</v>
      </c>
      <c r="C51" s="2"/>
      <c r="D51" s="2" t="s">
        <v>106</v>
      </c>
      <c r="E51" s="2" t="s">
        <v>61</v>
      </c>
    </row>
    <row r="52" spans="1:5" ht="20.25">
      <c r="A52" s="3">
        <v>50</v>
      </c>
      <c r="B52" s="2" t="s">
        <v>153</v>
      </c>
      <c r="C52" s="2"/>
      <c r="D52" s="2" t="s">
        <v>107</v>
      </c>
      <c r="E52" s="2" t="s">
        <v>56</v>
      </c>
    </row>
    <row r="53" spans="1:5" ht="20.25">
      <c r="A53" s="3">
        <v>51</v>
      </c>
      <c r="B53" s="2" t="s">
        <v>154</v>
      </c>
      <c r="C53" s="2"/>
      <c r="D53" s="2" t="s">
        <v>108</v>
      </c>
      <c r="E53" s="2" t="s">
        <v>57</v>
      </c>
    </row>
    <row r="54" spans="1:5" ht="20.25">
      <c r="A54" s="3">
        <v>52</v>
      </c>
      <c r="B54" s="2" t="s">
        <v>148</v>
      </c>
      <c r="C54" s="2"/>
      <c r="D54" s="2" t="s">
        <v>109</v>
      </c>
      <c r="E54" s="2" t="s">
        <v>37</v>
      </c>
    </row>
    <row r="55" spans="1:5" ht="20.25">
      <c r="A55" s="3">
        <v>53</v>
      </c>
      <c r="B55" s="2" t="s">
        <v>155</v>
      </c>
      <c r="C55" s="2"/>
      <c r="D55" s="2" t="s">
        <v>110</v>
      </c>
      <c r="E55" s="2" t="s">
        <v>58</v>
      </c>
    </row>
    <row r="56" spans="1:5" ht="20.25">
      <c r="A56" s="3">
        <v>54</v>
      </c>
      <c r="B56" s="2" t="s">
        <v>156</v>
      </c>
      <c r="C56" s="2"/>
      <c r="D56" s="2" t="s">
        <v>111</v>
      </c>
      <c r="E56" s="2" t="s">
        <v>59</v>
      </c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3">
      <selection activeCell="B57" sqref="B57:T11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&lt;language_name&gt;Korean&lt;/language_name&gt;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&lt;native_orthography&gt;pʰ&lt;/native_orthography&gt;</v>
      </c>
      <c r="D3" t="str">
        <f>CONCATENATE("&lt;alt_orthography&gt;",'Word List'!C3,"&lt;/alt_orthography&gt;")</f>
        <v>&lt;alt_orthography&gt;&lt;/alt_orthography&gt;</v>
      </c>
      <c r="E3" t="str">
        <f>CONCATENATE("&lt;IPA_transcription&gt;",'Word List'!D3,"&lt;/IPA_transcription&gt;")</f>
        <v>&lt;IPA_transcription&gt;pʰul&lt;/IPA_transcription&gt;</v>
      </c>
      <c r="F3" t="str">
        <f>CONCATENATE("&lt;gloss&gt;",'Word List'!E3,"&lt;/gloss&gt;")</f>
        <v>&lt;gloss&gt;grass&lt;/gloss&gt;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&lt;IPA_transcription&gt;apʰa&lt;/IPA_transcription&gt;</v>
      </c>
      <c r="F4" t="str">
        <f>CONCATENATE("&lt;gloss&gt;",'Word List'!E4,"&lt;/gloss&gt;")</f>
        <v>&lt;gloss&gt;hurt&lt;/gloss&gt;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 (upper case stands for tense, unaspirated stop)&lt;/native_orthography&gt;</v>
      </c>
      <c r="D5" t="str">
        <f>CONCATENATE("&lt;alt_orthography&gt;",'Word List'!C5,"&lt;/alt_orthography&gt;")</f>
        <v>&lt;alt_orthography&gt;&lt;/alt_orthography&gt;</v>
      </c>
      <c r="E5" t="str">
        <f>CONCATENATE("&lt;IPA_transcription&gt;",'Word List'!D5,"&lt;/IPA_transcription&gt;")</f>
        <v>&lt;IPA_transcription&gt;Pali&lt;/IPA_transcription&gt;</v>
      </c>
      <c r="F5" t="str">
        <f>CONCATENATE("&lt;gloss&gt;",'Word List'!E5,"&lt;/gloss&gt;")</f>
        <v>&lt;gloss&gt;quickly&lt;/gloss&gt;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&lt;native_orthography&gt;P&lt;/native_orthography&gt;</v>
      </c>
      <c r="D6" t="str">
        <f>CONCATENATE("&lt;alt_orthography&gt;",'Word List'!C6,"&lt;/alt_orthography&gt;")</f>
        <v>&lt;alt_orthography&gt;&lt;/alt_orthography&gt;</v>
      </c>
      <c r="E6" t="str">
        <f>CONCATENATE("&lt;IPA_transcription&gt;",'Word List'!D6,"&lt;/IPA_transcription&gt;")</f>
        <v>&lt;IPA_transcription&gt;aPa&lt;/IPA_transcription&gt;</v>
      </c>
      <c r="F6" t="str">
        <f>CONCATENATE("&lt;gloss&gt;",'Word List'!E6,"&lt;/gloss&gt;")</f>
        <v>&lt;gloss&gt;daddy&lt;/gloss&gt;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&lt;native_orthography&gt;p&lt;/native_orthography&gt;</v>
      </c>
      <c r="D7" t="str">
        <f>CONCATENATE("&lt;alt_orthography&gt;",'Word List'!C7,"&lt;/alt_orthography&gt;")</f>
        <v>&lt;alt_orthography&gt;&lt;/alt_orthography&gt;</v>
      </c>
      <c r="E7" t="str">
        <f>CONCATENATE("&lt;IPA_transcription&gt;",'Word List'!D7,"&lt;/IPA_transcription&gt;")</f>
        <v>&lt;IPA_transcription&gt;paŋ&lt;/IPA_transcription&gt;</v>
      </c>
      <c r="F7" t="str">
        <f>CONCATENATE("&lt;gloss&gt;",'Word List'!E7,"&lt;/gloss&gt;")</f>
        <v>&lt;gloss&gt;room&lt;/gloss&gt;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&lt;native_orthography&gt;p&lt;/native_orthography&gt;</v>
      </c>
      <c r="D8" t="str">
        <f>CONCATENATE("&lt;alt_orthography&gt;",'Word List'!C8,"&lt;/alt_orthography&gt;")</f>
        <v>&lt;alt_orthography&gt;&lt;/alt_orthography&gt;</v>
      </c>
      <c r="E8" t="str">
        <f>CONCATENATE("&lt;IPA_transcription&gt;",'Word List'!D8,"&lt;/IPA_transcription&gt;")</f>
        <v>&lt;IPA_transcription&gt;ilbon&lt;/IPA_transcription&gt;</v>
      </c>
      <c r="F8" t="str">
        <f>CONCATENATE("&lt;gloss&gt;",'Word List'!E8,"&lt;/gloss&gt;")</f>
        <v>&lt;gloss&gt;Japan&lt;/gloss&gt;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&lt;native_orthography&gt;p&lt;/native_orthography&gt;</v>
      </c>
      <c r="D9" t="str">
        <f>CONCATENATE("&lt;alt_orthography&gt;",'Word List'!C9,"&lt;/alt_orthography&gt;")</f>
        <v>&lt;alt_orthography&gt;&lt;/alt_orthography&gt;</v>
      </c>
      <c r="E9" t="str">
        <f>CONCATENATE("&lt;IPA_transcription&gt;",'Word List'!D9,"&lt;/IPA_transcription&gt;")</f>
        <v>&lt;IPA_transcription&gt;sap&lt;/IPA_transcription&gt;</v>
      </c>
      <c r="F9" t="str">
        <f>CONCATENATE("&lt;gloss&gt;",'Word List'!E9,"&lt;/gloss&gt;")</f>
        <v>&lt;gloss&gt;tool&lt;/gloss&gt;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&lt;native_orthography&gt;t̪ʰ&lt;/native_orthography&gt;</v>
      </c>
      <c r="D10" t="str">
        <f>CONCATENATE("&lt;alt_orthography&gt;",'Word List'!C10,"&lt;/alt_orthography&gt;")</f>
        <v>&lt;alt_orthography&gt;&lt;/alt_orthography&gt;</v>
      </c>
      <c r="E10" t="str">
        <f>CONCATENATE("&lt;IPA_transcription&gt;",'Word List'!D10,"&lt;/IPA_transcription&gt;")</f>
        <v>&lt;IPA_transcription&gt;t̪ʰal&lt;/IPA_transcription&gt;</v>
      </c>
      <c r="F10" t="str">
        <f>CONCATENATE("&lt;gloss&gt;",'Word List'!E10,"&lt;/gloss&gt;")</f>
        <v>&lt;gloss&gt;masquerade&lt;/gloss&gt;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&lt;native_orthography&gt;t̪ʰ&lt;/native_orthography&gt;</v>
      </c>
      <c r="D11" t="str">
        <f>CONCATENATE("&lt;alt_orthography&gt;",'Word List'!C11,"&lt;/alt_orthography&gt;")</f>
        <v>&lt;alt_orthography&gt;&lt;/alt_orthography&gt;</v>
      </c>
      <c r="E11" t="str">
        <f>CONCATENATE("&lt;IPA_transcription&gt;",'Word List'!D11,"&lt;/IPA_transcription&gt;")</f>
        <v>&lt;IPA_transcription&gt;kamt̪ʰan&lt;/IPA_transcription&gt;</v>
      </c>
      <c r="F11" t="str">
        <f>CONCATENATE("&lt;gloss&gt;",'Word List'!E11,"&lt;/gloss&gt;")</f>
        <v>&lt;gloss&gt;exclamation&lt;/gloss&gt;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&lt;native_orthography&gt;T̪ &lt;/native_orthography&gt;</v>
      </c>
      <c r="D12" t="str">
        <f>CONCATENATE("&lt;alt_orthography&gt;",'Word List'!C12,"&lt;/alt_orthography&gt;")</f>
        <v>&lt;alt_orthography&gt;&lt;/alt_orthography&gt;</v>
      </c>
      <c r="E12" t="str">
        <f>CONCATENATE("&lt;IPA_transcription&gt;",'Word List'!D12,"&lt;/IPA_transcription&gt;")</f>
        <v>&lt;IPA_transcription&gt;T̪algi&lt;/IPA_transcription&gt;</v>
      </c>
      <c r="F12" t="str">
        <f>CONCATENATE("&lt;gloss&gt;",'Word List'!E12,"&lt;/gloss&gt;")</f>
        <v>&lt;gloss&gt;strawberry&lt;/gloss&gt;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&lt;native_orthography&gt;T̪&lt;/native_orthography&gt;</v>
      </c>
      <c r="D13" t="str">
        <f>CONCATENATE("&lt;alt_orthography&gt;",'Word List'!C13,"&lt;/alt_orthography&gt;")</f>
        <v>&lt;alt_orthography&gt;&lt;/alt_orthography&gt;</v>
      </c>
      <c r="E13" t="str">
        <f>CONCATENATE("&lt;IPA_transcription&gt;",'Word List'!D13,"&lt;/IPA_transcription&gt;")</f>
        <v>&lt;IPA_transcription&gt;iT̪al&lt;/IPA_transcription&gt;</v>
      </c>
      <c r="F13" t="str">
        <f>CONCATENATE("&lt;gloss&gt;",'Word List'!E13,"&lt;/gloss&gt;")</f>
        <v>&lt;gloss&gt;this daughter&lt;/gloss&gt;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&lt;native_orthography&gt;t̪&lt;/native_orthography&gt;</v>
      </c>
      <c r="D14" t="str">
        <f>CONCATENATE("&lt;alt_orthography&gt;",'Word List'!C14,"&lt;/alt_orthography&gt;")</f>
        <v>&lt;alt_orthography&gt;&lt;/alt_orthography&gt;</v>
      </c>
      <c r="E14" t="str">
        <f>CONCATENATE("&lt;IPA_transcription&gt;",'Word List'!D14,"&lt;/IPA_transcription&gt;")</f>
        <v>&lt;IPA_transcription&gt;t̪ak&lt;/IPA_transcription&gt;</v>
      </c>
      <c r="F14" t="str">
        <f>CONCATENATE("&lt;gloss&gt;",'Word List'!E14,"&lt;/gloss&gt;")</f>
        <v>&lt;gloss&gt;chicken&lt;/gloss&gt;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&lt;native_orthography&gt;t̪&lt;/native_orthography&gt;</v>
      </c>
      <c r="D15" t="str">
        <f>CONCATENATE("&lt;alt_orthography&gt;",'Word List'!C15,"&lt;/alt_orthography&gt;")</f>
        <v>&lt;alt_orthography&gt;&lt;/alt_orthography&gt;</v>
      </c>
      <c r="E15" t="str">
        <f>CONCATENATE("&lt;IPA_transcription&gt;",'Word List'!D15,"&lt;/IPA_transcription&gt;")</f>
        <v>&lt;IPA_transcription&gt;id̪al&lt;/IPA_transcription&gt;</v>
      </c>
      <c r="F15" t="str">
        <f>CONCATENATE("&lt;gloss&gt;",'Word List'!E15,"&lt;/gloss&gt;")</f>
        <v>&lt;gloss&gt;this month&lt;/gloss&gt;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&lt;native_orthography&gt;t̪&lt;/native_orthography&gt;</v>
      </c>
      <c r="D16" t="str">
        <f>CONCATENATE("&lt;alt_orthography&gt;",'Word List'!C16,"&lt;/alt_orthography&gt;")</f>
        <v>&lt;alt_orthography&gt;&lt;/alt_orthography&gt;</v>
      </c>
      <c r="E16" t="str">
        <f>CONCATENATE("&lt;IPA_transcription&gt;",'Word List'!D16,"&lt;/IPA_transcription&gt;")</f>
        <v>&lt;IPA_transcription&gt;pʰat̪&lt;/IPA_transcription&gt;</v>
      </c>
      <c r="F16" t="str">
        <f>CONCATENATE("&lt;gloss&gt;",'Word List'!E16,"&lt;/gloss&gt;")</f>
        <v>&lt;gloss&gt;red bean&lt;/gloss&gt;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&lt;native_orthography&gt;kʰ&lt;/native_orthography&gt;</v>
      </c>
      <c r="D17" t="str">
        <f>CONCATENATE("&lt;alt_orthography&gt;",'Word List'!C17,"&lt;/alt_orthography&gt;")</f>
        <v>&lt;alt_orthography&gt;&lt;/alt_orthography&gt;</v>
      </c>
      <c r="E17" t="str">
        <f>CONCATENATE("&lt;IPA_transcription&gt;",'Word List'!D17,"&lt;/IPA_transcription&gt;")</f>
        <v>&lt;IPA_transcription&gt;kʰal&lt;/IPA_transcription&gt;</v>
      </c>
      <c r="F17" t="str">
        <f>CONCATENATE("&lt;gloss&gt;",'Word List'!E17,"&lt;/gloss&gt;")</f>
        <v>&lt;gloss&gt;knife&lt;/gloss&gt;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&lt;native_orthography&gt;kʰ&lt;/native_orthography&gt;</v>
      </c>
      <c r="D18" t="str">
        <f>CONCATENATE("&lt;alt_orthography&gt;",'Word List'!C18,"&lt;/alt_orthography&gt;")</f>
        <v>&lt;alt_orthography&gt;&lt;/alt_orthography&gt;</v>
      </c>
      <c r="E18" t="str">
        <f>CONCATENATE("&lt;IPA_transcription&gt;",'Word List'!D18,"&lt;/IPA_transcription&gt;")</f>
        <v>&lt;IPA_transcription&gt;pakʰa&lt;/IPA_transcription&gt;</v>
      </c>
      <c r="F18" t="str">
        <f>CONCATENATE("&lt;gloss&gt;",'Word List'!E18,"&lt;/gloss&gt;")</f>
        <v>&lt;gloss&gt;mint&lt;/gloss&gt;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&lt;native_orthography&gt;K &lt;/native_orthography&gt;</v>
      </c>
      <c r="D19" t="str">
        <f>CONCATENATE("&lt;alt_orthography&gt;",'Word List'!C19,"&lt;/alt_orthography&gt;")</f>
        <v>&lt;alt_orthography&gt;&lt;/alt_orthography&gt;</v>
      </c>
      <c r="E19" t="str">
        <f>CONCATENATE("&lt;IPA_transcription&gt;",'Word List'!D19,"&lt;/IPA_transcription&gt;")</f>
        <v>&lt;IPA_transcription&gt;Kul&lt;/IPA_transcription&gt;</v>
      </c>
      <c r="F19" t="str">
        <f>CONCATENATE("&lt;gloss&gt;",'Word List'!E19,"&lt;/gloss&gt;")</f>
        <v>&lt;gloss&gt;honey&lt;/gloss&gt;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&lt;native_orthography&gt;K&lt;/native_orthography&gt;</v>
      </c>
      <c r="D20" t="str">
        <f>CONCATENATE("&lt;alt_orthography&gt;",'Word List'!C20,"&lt;/alt_orthography&gt;")</f>
        <v>&lt;alt_orthography&gt;&lt;/alt_orthography&gt;</v>
      </c>
      <c r="E20" t="str">
        <f>CONCATENATE("&lt;IPA_transcription&gt;",'Word List'!D20,"&lt;/IPA_transcription&gt;")</f>
        <v>&lt;IPA_transcription&gt;ipKu&lt;/IPA_transcription&gt;</v>
      </c>
      <c r="F20" t="str">
        <f>CONCATENATE("&lt;gloss&gt;",'Word List'!E20,"&lt;/gloss&gt;")</f>
        <v>&lt;gloss&gt;entrance&lt;/gloss&gt;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&lt;native_orthography&gt;k&lt;/native_orthography&gt;</v>
      </c>
      <c r="D21" t="str">
        <f>CONCATENATE("&lt;alt_orthography&gt;",'Word List'!C21,"&lt;/alt_orthography&gt;")</f>
        <v>&lt;alt_orthography&gt;&lt;/alt_orthography&gt;</v>
      </c>
      <c r="E21" t="str">
        <f>CONCATENATE("&lt;IPA_transcription&gt;",'Word List'!D21,"&lt;/IPA_transcription&gt;")</f>
        <v>&lt;IPA_transcription&gt;kulbi&lt;/IPA_transcription&gt;</v>
      </c>
      <c r="F21" t="str">
        <f>CONCATENATE("&lt;gloss&gt;",'Word List'!E21,"&lt;/gloss&gt;")</f>
        <v>&lt;gloss&gt;fish&lt;/gloss&gt;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&lt;native_orthography&gt;kʰ&lt;/native_orthography&gt;</v>
      </c>
      <c r="D22" t="str">
        <f>CONCATENATE("&lt;alt_orthography&gt;",'Word List'!C22,"&lt;/alt_orthography&gt;")</f>
        <v>&lt;alt_orthography&gt;&lt;/alt_orthography&gt;</v>
      </c>
      <c r="E22" t="str">
        <f>CONCATENATE("&lt;IPA_transcription&gt;",'Word List'!D22,"&lt;/IPA_transcription&gt;")</f>
        <v>&lt;IPA_transcription&gt;kukʰgi&lt;/IPA_transcription&gt;</v>
      </c>
      <c r="F22" t="str">
        <f>CONCATENATE("&lt;gloss&gt;",'Word List'!E22,"&lt;/gloss&gt;")</f>
        <v>&lt;gloss&gt;flag&lt;/gloss&gt;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&lt;native_orthography&gt;k̚&lt;/native_orthography&gt;</v>
      </c>
      <c r="D23" t="str">
        <f>CONCATENATE("&lt;alt_orthography&gt;",'Word List'!C23,"&lt;/alt_orthography&gt;")</f>
        <v>&lt;alt_orthography&gt;&lt;/alt_orthography&gt;</v>
      </c>
      <c r="E23" t="str">
        <f>CONCATENATE("&lt;IPA_transcription&gt;",'Word List'!D23,"&lt;/IPA_transcription&gt;")</f>
        <v>&lt;IPA_transcription&gt;Kuk̚&lt;/IPA_transcription&gt;</v>
      </c>
      <c r="F23" t="str">
        <f>CONCATENATE("&lt;gloss&gt;",'Word List'!E23,"&lt;/gloss&gt;")</f>
        <v>&lt;gloss&gt;soup&lt;/gloss&gt;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&lt;native_orthography&gt;ʃ&lt;/native_orthography&gt;</v>
      </c>
      <c r="D24" t="str">
        <f>CONCATENATE("&lt;alt_orthography&gt;",'Word List'!C24,"&lt;/alt_orthography&gt;")</f>
        <v>&lt;alt_orthography&gt;&lt;/alt_orthography&gt;</v>
      </c>
      <c r="E24" t="str">
        <f>CONCATENATE("&lt;IPA_transcription&gt;",'Word List'!D24,"&lt;/IPA_transcription&gt;")</f>
        <v>&lt;IPA_transcription&gt;ʃɪn&lt;/IPA_transcription&gt;</v>
      </c>
      <c r="F24" t="str">
        <f>CONCATENATE("&lt;gloss&gt;",'Word List'!E24,"&lt;/gloss&gt;")</f>
        <v>&lt;gloss&gt;shoes&lt;/gloss&gt;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&lt;native_orthography&gt;ʃʰ&lt;/native_orthography&gt;</v>
      </c>
      <c r="D25" t="str">
        <f>CONCATENATE("&lt;alt_orthography&gt;",'Word List'!C25,"&lt;/alt_orthography&gt;")</f>
        <v>&lt;alt_orthography&gt;&lt;/alt_orthography&gt;</v>
      </c>
      <c r="E25" t="str">
        <f>CONCATENATE("&lt;IPA_transcription&gt;",'Word List'!D25,"&lt;/IPA_transcription&gt;")</f>
        <v>&lt;IPA_transcription&gt;ʃʰan&lt;/IPA_transcription&gt;</v>
      </c>
      <c r="F25" t="str">
        <f>CONCATENATE("&lt;gloss&gt;",'Word List'!E25,"&lt;/gloss&gt;")</f>
        <v>&lt;gloss&gt;mountain&lt;/gloss&gt;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&lt;native_orthography&gt;t&lt;/native_orthography&gt;</v>
      </c>
      <c r="D26" t="str">
        <f>CONCATENATE("&lt;alt_orthography&gt;",'Word List'!C26,"&lt;/alt_orthography&gt;")</f>
        <v>&lt;alt_orthography&gt;&lt;/alt_orthography&gt;</v>
      </c>
      <c r="E26" t="str">
        <f>CONCATENATE("&lt;IPA_transcription&gt;",'Word List'!D26,"&lt;/IPA_transcription&gt;")</f>
        <v>&lt;IPA_transcription&gt;oɯt&lt;/IPA_transcription&gt;</v>
      </c>
      <c r="F26" t="str">
        <f>CONCATENATE("&lt;gloss&gt;",'Word List'!E26,"&lt;/gloss&gt;")</f>
        <v>&lt;gloss&gt;clothes&lt;/gloss&gt;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&lt;native_orthography&gt;Š (unaspirated affricate)&lt;/native_orthography&gt;</v>
      </c>
      <c r="D27" t="str">
        <f>CONCATENATE("&lt;alt_orthography&gt;",'Word List'!C27,"&lt;/alt_orthography&gt;")</f>
        <v>&lt;alt_orthography&gt;&lt;/alt_orthography&gt;</v>
      </c>
      <c r="E27" t="str">
        <f>CONCATENATE("&lt;IPA_transcription&gt;",'Word List'!D27,"&lt;/IPA_transcription&gt;")</f>
        <v>&lt;IPA_transcription&gt;tanʃin&lt;/IPA_transcription&gt;</v>
      </c>
      <c r="F27" t="str">
        <f>CONCATENATE("&lt;gloss&gt;",'Word List'!E27,"&lt;/gloss&gt;")</f>
        <v>&lt;gloss&gt;you&lt;/gloss&gt;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&lt;native_orthography&gt;S (unaspirated fricative)&lt;/native_orthography&gt;</v>
      </c>
      <c r="D28" t="str">
        <f>CONCATENATE("&lt;alt_orthography&gt;",'Word List'!C28,"&lt;/alt_orthography&gt;")</f>
        <v>&lt;alt_orthography&gt;&lt;/alt_orthography&gt;</v>
      </c>
      <c r="E28" t="str">
        <f>CONCATENATE("&lt;IPA_transcription&gt;",'Word List'!D28,"&lt;/IPA_transcription&gt;")</f>
        <v>&lt;IPA_transcription&gt;Sal&lt;/IPA_transcription&gt;</v>
      </c>
      <c r="F28" t="str">
        <f>CONCATENATE("&lt;gloss&gt;",'Word List'!E28,"&lt;/gloss&gt;")</f>
        <v>&lt;gloss&gt;rice&lt;/gloss&gt;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&lt;native_orthography&gt;h&lt;/native_orthography&gt;</v>
      </c>
      <c r="D29" t="str">
        <f>CONCATENATE("&lt;alt_orthography&gt;",'Word List'!C29,"&lt;/alt_orthography&gt;")</f>
        <v>&lt;alt_orthography&gt;&lt;/alt_orthography&gt;</v>
      </c>
      <c r="E29" t="str">
        <f>CONCATENATE("&lt;IPA_transcription&gt;",'Word List'!D29,"&lt;/IPA_transcription&gt;")</f>
        <v>&lt;IPA_transcription&gt;hana&lt;/IPA_transcription&gt;</v>
      </c>
      <c r="F29" t="str">
        <f>CONCATENATE("&lt;gloss&gt;",'Word List'!E29,"&lt;/gloss&gt;")</f>
        <v>&lt;gloss&gt;one&lt;/gloss&gt;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&lt;native_orthography&gt;h&lt;/native_orthography&gt;</v>
      </c>
      <c r="D30" t="str">
        <f>CONCATENATE("&lt;alt_orthography&gt;",'Word List'!C30,"&lt;/alt_orthography&gt;")</f>
        <v>&lt;alt_orthography&gt;&lt;/alt_orthography&gt;</v>
      </c>
      <c r="E30" t="str">
        <f>CONCATENATE("&lt;IPA_transcription&gt;",'Word List'!D30,"&lt;/IPA_transcription&gt;")</f>
        <v>&lt;IPA_transcription&gt;hɪm&lt;/IPA_transcription&gt;</v>
      </c>
      <c r="F30" t="str">
        <f>CONCATENATE("&lt;gloss&gt;",'Word List'!E30,"&lt;/gloss&gt;")</f>
        <v>&lt;gloss&gt;strength&lt;/gloss&gt;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&lt;native_orthography&gt;h&lt;/native_orthography&gt;</v>
      </c>
      <c r="D31" t="str">
        <f>CONCATENATE("&lt;alt_orthography&gt;",'Word List'!C31,"&lt;/alt_orthography&gt;")</f>
        <v>&lt;alt_orthography&gt;&lt;/alt_orthography&gt;</v>
      </c>
      <c r="E31" t="str">
        <f>CONCATENATE("&lt;IPA_transcription&gt;",'Word List'!D31,"&lt;/IPA_transcription&gt;")</f>
        <v>&lt;IPA_transcription&gt;sihəm&lt;/IPA_transcription&gt;</v>
      </c>
      <c r="F31" t="str">
        <f>CONCATENATE("&lt;gloss&gt;",'Word List'!E31,"&lt;/gloss&gt;")</f>
        <v>&lt;gloss&gt;examination&lt;/gloss&gt;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&lt;native_orthography&gt;tʃʰ&lt;/native_orthography&gt;</v>
      </c>
      <c r="D32" t="str">
        <f>CONCATENATE("&lt;alt_orthography&gt;",'Word List'!C32,"&lt;/alt_orthography&gt;")</f>
        <v>&lt;alt_orthography&gt;&lt;/alt_orthography&gt;</v>
      </c>
      <c r="E32" t="str">
        <f>CONCATENATE("&lt;IPA_transcription&gt;",'Word List'!D32,"&lt;/IPA_transcription&gt;")</f>
        <v>&lt;IPA_transcription&gt;tʃoɯn&lt;/IPA_transcription&gt;</v>
      </c>
      <c r="F32" t="str">
        <f>CONCATENATE("&lt;gloss&gt;",'Word List'!E32,"&lt;/gloss&gt;")</f>
        <v>&lt;gloss&gt;village&lt;/gloss&gt;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&lt;native_orthography&gt;tʃ &lt;/native_orthography&gt;</v>
      </c>
      <c r="D33" t="str">
        <f>CONCATENATE("&lt;alt_orthography&gt;",'Word List'!C33,"&lt;/alt_orthography&gt;")</f>
        <v>&lt;alt_orthography&gt;&lt;/alt_orthography&gt;</v>
      </c>
      <c r="E33" t="str">
        <f>CONCATENATE("&lt;IPA_transcription&gt;",'Word List'!D33,"&lt;/IPA_transcription&gt;")</f>
        <v>&lt;IPA_transcription&gt;tʃaŋ&lt;/IPA_transcription&gt;</v>
      </c>
      <c r="F33" t="str">
        <f>CONCATENATE("&lt;gloss&gt;",'Word List'!E33,"&lt;/gloss&gt;")</f>
        <v>&lt;gloss&gt;chapter&lt;/gloss&gt;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&lt;native_orthography&gt;dʒ&lt;/native_orthography&gt;</v>
      </c>
      <c r="D34" t="str">
        <f>CONCATENATE("&lt;alt_orthography&gt;",'Word List'!C34,"&lt;/alt_orthography&gt;")</f>
        <v>&lt;alt_orthography&gt;&lt;/alt_orthography&gt;</v>
      </c>
      <c r="E34" t="str">
        <f>CONCATENATE("&lt;IPA_transcription&gt;",'Word List'!D34,"&lt;/IPA_transcription&gt;")</f>
        <v>&lt;IPA_transcription&gt;kamdʒa&lt;/IPA_transcription&gt;</v>
      </c>
      <c r="F34" t="str">
        <f>CONCATENATE("&lt;gloss&gt;",'Word List'!E34,"&lt;/gloss&gt;")</f>
        <v>&lt;gloss&gt;potato&lt;/gloss&gt;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&lt;native_orthography&gt;Tʃ&lt;/native_orthography&gt;</v>
      </c>
      <c r="D35" t="str">
        <f>CONCATENATE("&lt;alt_orthography&gt;",'Word List'!C35,"&lt;/alt_orthography&gt;")</f>
        <v>&lt;alt_orthography&gt;&lt;/alt_orthography&gt;</v>
      </c>
      <c r="E35" t="str">
        <f>CONCATENATE("&lt;IPA_transcription&gt;",'Word List'!D35,"&lt;/IPA_transcription&gt;")</f>
        <v>&lt;IPA_transcription&gt;Tʃam&lt;/IPA_transcription&gt;</v>
      </c>
      <c r="F35" t="str">
        <f>CONCATENATE("&lt;gloss&gt;",'Word List'!E35,"&lt;/gloss&gt;")</f>
        <v>&lt;gloss&gt;leisure hours&lt;/gloss&gt;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&lt;native_orthography&gt;m&lt;/native_orthography&gt;</v>
      </c>
      <c r="D36" t="str">
        <f>CONCATENATE("&lt;alt_orthography&gt;",'Word List'!C36,"&lt;/alt_orthography&gt;")</f>
        <v>&lt;alt_orthography&gt;&lt;/alt_orthography&gt;</v>
      </c>
      <c r="E36" t="str">
        <f>CONCATENATE("&lt;IPA_transcription&gt;",'Word List'!D36,"&lt;/IPA_transcription&gt;")</f>
        <v>&lt;IPA_transcription&gt;moɯdʒa&lt;/IPA_transcription&gt;</v>
      </c>
      <c r="F36" t="str">
        <f>CONCATENATE("&lt;gloss&gt;",'Word List'!E36,"&lt;/gloss&gt;")</f>
        <v>&lt;gloss&gt;cap&lt;/gloss&gt;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&lt;native_orthography&gt;n̪&lt;/native_orthography&gt;</v>
      </c>
      <c r="D37" t="str">
        <f>CONCATENATE("&lt;alt_orthography&gt;",'Word List'!C37,"&lt;/alt_orthography&gt;")</f>
        <v>&lt;alt_orthography&gt;&lt;/alt_orthography&gt;</v>
      </c>
      <c r="E37" t="str">
        <f>CONCATENATE("&lt;IPA_transcription&gt;",'Word List'!D37,"&lt;/IPA_transcription&gt;")</f>
        <v>&lt;IPA_transcription&gt;n̪am&lt;/IPA_transcription&gt;</v>
      </c>
      <c r="F37" t="str">
        <f>CONCATENATE("&lt;gloss&gt;",'Word List'!E37,"&lt;/gloss&gt;")</f>
        <v>&lt;gloss&gt;another person&lt;/gloss&gt;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&lt;native_orthography&gt;ŋ&lt;/native_orthography&gt;</v>
      </c>
      <c r="D38" t="str">
        <f>CONCATENATE("&lt;alt_orthography&gt;",'Word List'!C38,"&lt;/alt_orthography&gt;")</f>
        <v>&lt;alt_orthography&gt;&lt;/alt_orthography&gt;</v>
      </c>
      <c r="E38" t="str">
        <f>CONCATENATE("&lt;IPA_transcription&gt;",'Word List'!D38,"&lt;/IPA_transcription&gt;")</f>
        <v>&lt;IPA_transcription&gt;kaŋ&lt;/IPA_transcription&gt;</v>
      </c>
      <c r="F38" t="str">
        <f>CONCATENATE("&lt;gloss&gt;",'Word List'!E38,"&lt;/gloss&gt;")</f>
        <v>&lt;gloss&gt;river&lt;/gloss&gt;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 &lt;/native_orthography&gt;</v>
      </c>
      <c r="D39" t="str">
        <f>CONCATENATE("&lt;alt_orthography&gt;",'Word List'!C39,"&lt;/alt_orthography&gt;")</f>
        <v>&lt;alt_orthography&gt;&lt;/alt_orthography&gt;</v>
      </c>
      <c r="E39" t="str">
        <f>CONCATENATE("&lt;IPA_transcription&gt;",'Word List'!D39,"&lt;/IPA_transcription&gt;")</f>
        <v>&lt;IPA_transcription&gt;ryu&lt;/IPA_transcription&gt;</v>
      </c>
      <c r="F39" t="str">
        <f>CONCATENATE("&lt;gloss&gt;",'Word List'!E39,"&lt;/gloss&gt;")</f>
        <v>&lt;gloss&gt;one of the family name&lt;/gloss&gt;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&lt;native_orthography&gt;l&lt;/native_orthography&gt;</v>
      </c>
      <c r="D40" t="str">
        <f>CONCATENATE("&lt;alt_orthography&gt;",'Word List'!C40,"&lt;/alt_orthography&gt;")</f>
        <v>&lt;alt_orthography&gt;&lt;/alt_orthography&gt;</v>
      </c>
      <c r="E40" t="str">
        <f>CONCATENATE("&lt;IPA_transcription&gt;",'Word List'!D40,"&lt;/IPA_transcription&gt;")</f>
        <v>&lt;IPA_transcription&gt;arai&lt;/IPA_transcription&gt;</v>
      </c>
      <c r="F40" t="str">
        <f>CONCATENATE("&lt;gloss&gt;",'Word List'!E40,"&lt;/gloss&gt;")</f>
        <v>&lt;gloss&gt;below&lt;/gloss&gt;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&lt;native_orthography&gt;l&lt;/native_orthography&gt;</v>
      </c>
      <c r="D41" t="str">
        <f>CONCATENATE("&lt;alt_orthography&gt;",'Word List'!C41,"&lt;/alt_orthography&gt;")</f>
        <v>&lt;alt_orthography&gt;&lt;/alt_orthography&gt;</v>
      </c>
      <c r="E41" t="str">
        <f>CONCATENATE("&lt;IPA_transcription&gt;",'Word List'!D41,"&lt;/IPA_transcription&gt;")</f>
        <v>&lt;IPA_transcription&gt;ʃileɪ&lt;/IPA_transcription&gt;</v>
      </c>
      <c r="F41" t="str">
        <f>CONCATENATE("&lt;gloss&gt;",'Word List'!E41,"&lt;/gloss&gt;")</f>
        <v>&lt;gloss&gt;discourtesy&lt;/gloss&gt;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&lt;native_orthography&gt;l&lt;/native_orthography&gt;</v>
      </c>
      <c r="D42" t="str">
        <f>CONCATENATE("&lt;alt_orthography&gt;",'Word List'!C42,"&lt;/alt_orthography&gt;")</f>
        <v>&lt;alt_orthography&gt;&lt;/alt_orthography&gt;</v>
      </c>
      <c r="E42" t="str">
        <f>CONCATENATE("&lt;IPA_transcription&gt;",'Word List'!D42,"&lt;/IPA_transcription&gt;")</f>
        <v>&lt;IPA_transcription&gt;tal&lt;/IPA_transcription&gt;</v>
      </c>
      <c r="F42" t="str">
        <f>CONCATENATE("&lt;gloss&gt;",'Word List'!E42,"&lt;/gloss&gt;")</f>
        <v>&lt;gloss&gt;moon&lt;/gloss&gt;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&lt;native_orthography&gt;l&lt;/native_orthography&gt;</v>
      </c>
      <c r="D43" t="str">
        <f>CONCATENATE("&lt;alt_orthography&gt;",'Word List'!C43,"&lt;/alt_orthography&gt;")</f>
        <v>&lt;alt_orthography&gt;&lt;/alt_orthography&gt;</v>
      </c>
      <c r="E43" t="str">
        <f>CONCATENATE("&lt;IPA_transcription&gt;",'Word List'!D43,"&lt;/IPA_transcription&gt;")</f>
        <v>&lt;IPA_transcription&gt;talʲkita&lt;/IPA_transcription&gt;</v>
      </c>
      <c r="F43" t="str">
        <f>CONCATENATE("&lt;gloss&gt;",'Word List'!E43,"&lt;/gloss&gt;")</f>
        <v>&lt;gloss&gt;it is a chicken&lt;/gloss&gt;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&lt;native_orthography&gt;i&lt;/native_orthography&gt;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&lt;IPA_transcription&gt;il &lt;/IPA_transcription&gt;</v>
      </c>
      <c r="F44" t="str">
        <f>CONCATENATE("&lt;gloss&gt;",'Word List'!E44,"&lt;/gloss&gt;")</f>
        <v>&lt;gloss&gt;one&lt;/gloss&gt;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&lt;native_orthography&gt;e&lt;/native_orthography&gt;</v>
      </c>
      <c r="D45" t="str">
        <f>CONCATENATE("&lt;alt_orthography&gt;",'Word List'!C45,"&lt;/alt_orthography&gt;")</f>
        <v>&lt;alt_orthography&gt;&lt;/alt_orthography&gt;</v>
      </c>
      <c r="E45" t="str">
        <f>CONCATENATE("&lt;IPA_transcription&gt;",'Word List'!D45,"&lt;/IPA_transcription&gt;")</f>
        <v>&lt;IPA_transcription&gt;esoɯ&lt;/IPA_transcription&gt;</v>
      </c>
      <c r="F45" t="str">
        <f>CONCATENATE("&lt;gloss&gt;",'Word List'!E45,"&lt;/gloss&gt;")</f>
        <v>&lt;gloss&gt;from&lt;/gloss&gt;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&lt;native_orthography&gt;ɛ&lt;/native_orthography&gt;</v>
      </c>
      <c r="D46" t="str">
        <f>CONCATENATE("&lt;alt_orthography&gt;",'Word List'!C46,"&lt;/alt_orthography&gt;")</f>
        <v>&lt;alt_orthography&gt;&lt;/alt_orthography&gt;</v>
      </c>
      <c r="E46" t="str">
        <f>CONCATENATE("&lt;IPA_transcription&gt;",'Word List'!D46,"&lt;/IPA_transcription&gt;")</f>
        <v>&lt;IPA_transcription&gt;ɛ&lt;/IPA_transcription&gt;</v>
      </c>
      <c r="F46" t="str">
        <f>CONCATENATE("&lt;gloss&gt;",'Word List'!E46,"&lt;/gloss&gt;")</f>
        <v>&lt;gloss&gt;baby&lt;/gloss&gt;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&lt;native_orthography&gt;e&lt;/native_orthography&gt;</v>
      </c>
      <c r="D47" t="str">
        <f>CONCATENATE("&lt;alt_orthography&gt;",'Word List'!C47,"&lt;/alt_orthography&gt;")</f>
        <v>&lt;alt_orthography&gt;&lt;/alt_orthography&gt;</v>
      </c>
      <c r="E47" t="str">
        <f>CONCATENATE("&lt;IPA_transcription&gt;",'Word List'!D47,"&lt;/IPA_transcription&gt;")</f>
        <v>&lt;IPA_transcription&gt;keran&lt;/IPA_transcription&gt;</v>
      </c>
      <c r="F47" t="str">
        <f>CONCATENATE("&lt;gloss&gt;",'Word List'!E47,"&lt;/gloss&gt;")</f>
        <v>&lt;gloss&gt;egg&lt;/gloss&gt;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&lt;native_orthography&gt;ɔ&lt;/native_orthography&gt;</v>
      </c>
      <c r="D48" t="str">
        <f>CONCATENATE("&lt;alt_orthography&gt;",'Word List'!C48,"&lt;/alt_orthography&gt;")</f>
        <v>&lt;alt_orthography&gt;&lt;/alt_orthography&gt;</v>
      </c>
      <c r="E48" t="str">
        <f>CONCATENATE("&lt;IPA_transcription&gt;",'Word List'!D48,"&lt;/IPA_transcription&gt;")</f>
        <v>&lt;IPA_transcription&gt;hɔri&lt;/IPA_transcription&gt;</v>
      </c>
      <c r="F48" t="str">
        <f>CONCATENATE("&lt;gloss&gt;",'Word List'!E48,"&lt;/gloss&gt;")</f>
        <v>&lt;gloss&gt;west&lt;/gloss&gt;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&lt;native_orthography&gt;ə&lt;/native_orthography&gt;</v>
      </c>
      <c r="D49" t="str">
        <f>CONCATENATE("&lt;alt_orthography&gt;",'Word List'!C49,"&lt;/alt_orthography&gt;")</f>
        <v>&lt;alt_orthography&gt;&lt;/alt_orthography&gt;</v>
      </c>
      <c r="E49" t="str">
        <f>CONCATENATE("&lt;IPA_transcription&gt;",'Word List'!D49,"&lt;/IPA_transcription&gt;")</f>
        <v>&lt;IPA_transcription&gt;təpTa&lt;/IPA_transcription&gt;</v>
      </c>
      <c r="F49" t="str">
        <f>CONCATENATE("&lt;gloss&gt;",'Word List'!E49,"&lt;/gloss&gt;")</f>
        <v>&lt;gloss&gt;hot&lt;/gloss&gt;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&lt;native_orthography&gt;o&lt;/native_orthography&gt;</v>
      </c>
      <c r="D50" t="str">
        <f>CONCATENATE("&lt;alt_orthography&gt;",'Word List'!C50,"&lt;/alt_orthography&gt;")</f>
        <v>&lt;alt_orthography&gt;&lt;/alt_orthography&gt;</v>
      </c>
      <c r="E50" t="str">
        <f>CONCATENATE("&lt;IPA_transcription&gt;",'Word List'!D50,"&lt;/IPA_transcription&gt;")</f>
        <v>&lt;IPA_transcription&gt;orɪ&lt;/IPA_transcription&gt;</v>
      </c>
      <c r="F50" t="str">
        <f>CONCATENATE("&lt;gloss&gt;",'Word List'!E50,"&lt;/gloss&gt;")</f>
        <v>&lt;gloss&gt;duck&lt;/gloss&gt;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&lt;native_orthography&gt;u&lt;/native_orthography&gt;</v>
      </c>
      <c r="D51" t="str">
        <f>CONCATENATE("&lt;alt_orthography&gt;",'Word List'!C51,"&lt;/alt_orthography&gt;")</f>
        <v>&lt;alt_orthography&gt;&lt;/alt_orthography&gt;</v>
      </c>
      <c r="E51" t="str">
        <f>CONCATENATE("&lt;IPA_transcription&gt;",'Word List'!D51,"&lt;/IPA_transcription&gt;")</f>
        <v>&lt;IPA_transcription&gt;un&lt;/IPA_transcription&gt;</v>
      </c>
      <c r="F51" t="str">
        <f>CONCATENATE("&lt;gloss&gt;",'Word List'!E51,"&lt;/gloss&gt;")</f>
        <v>&lt;gloss&gt;fortune&lt;/gloss&gt;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&lt;native_orthography&gt;ɯ&lt;/native_orthography&gt;</v>
      </c>
      <c r="D52" t="str">
        <f>CONCATENATE("&lt;alt_orthography&gt;",'Word List'!C52,"&lt;/alt_orthography&gt;")</f>
        <v>&lt;alt_orthography&gt;&lt;/alt_orthography&gt;</v>
      </c>
      <c r="E52" t="str">
        <f>CONCATENATE("&lt;IPA_transcription&gt;",'Word List'!D52,"&lt;/IPA_transcription&gt;")</f>
        <v>&lt;IPA_transcription&gt;ɯmʃɪk&lt;/IPA_transcription&gt;</v>
      </c>
      <c r="F52" t="str">
        <f>CONCATENATE("&lt;gloss&gt;",'Word List'!E52,"&lt;/gloss&gt;")</f>
        <v>&lt;gloss&gt;food and drink&lt;/gloss&gt;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&lt;native_orthography&gt;y&lt;/native_orthography&gt;</v>
      </c>
      <c r="D53" t="str">
        <f>CONCATENATE("&lt;alt_orthography&gt;",'Word List'!C53,"&lt;/alt_orthography&gt;")</f>
        <v>&lt;alt_orthography&gt;&lt;/alt_orthography&gt;</v>
      </c>
      <c r="E53" t="str">
        <f>CONCATENATE("&lt;IPA_transcription&gt;",'Word List'!D53,"&lt;/IPA_transcription&gt;")</f>
        <v>&lt;IPA_transcription&gt;ʃypta&lt;/IPA_transcription&gt;</v>
      </c>
      <c r="F53" t="str">
        <f>CONCATENATE("&lt;gloss&gt;",'Word List'!E53,"&lt;/gloss&gt;")</f>
        <v>&lt;gloss&gt;easy&lt;/gloss&gt;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&lt;native_orthography&gt;a&lt;/native_orthography&gt;</v>
      </c>
      <c r="D54" t="str">
        <f>CONCATENATE("&lt;alt_orthography&gt;",'Word List'!C54,"&lt;/alt_orthography&gt;")</f>
        <v>&lt;alt_orthography&gt;&lt;/alt_orthography&gt;</v>
      </c>
      <c r="E54" t="str">
        <f>CONCATENATE("&lt;IPA_transcription&gt;",'Word List'!D54,"&lt;/IPA_transcription&gt;")</f>
        <v>&lt;IPA_transcription&gt;sʰan&lt;/IPA_transcription&gt;</v>
      </c>
      <c r="F54" t="str">
        <f>CONCATENATE("&lt;gloss&gt;",'Word List'!E54,"&lt;/gloss&gt;")</f>
        <v>&lt;gloss&gt;mountain&lt;/gloss&gt;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&lt;native_orthography&gt;w&lt;/native_orthography&gt;</v>
      </c>
      <c r="D55" t="str">
        <f>CONCATENATE("&lt;alt_orthography&gt;",'Word List'!C55,"&lt;/alt_orthography&gt;")</f>
        <v>&lt;alt_orthography&gt;&lt;/alt_orthography&gt;</v>
      </c>
      <c r="E55" t="str">
        <f>CONCATENATE("&lt;IPA_transcription&gt;",'Word List'!D55,"&lt;/IPA_transcription&gt;")</f>
        <v>&lt;IPA_transcription&gt;wi&lt;/IPA_transcription&gt;</v>
      </c>
      <c r="F55" t="str">
        <f>CONCATENATE("&lt;gloss&gt;",'Word List'!E55,"&lt;/gloss&gt;")</f>
        <v>&lt;gloss&gt;above&lt;/gloss&gt;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&lt;native_orthography&gt;j&lt;/native_orthography&gt;</v>
      </c>
      <c r="D56" t="str">
        <f>CONCATENATE("&lt;alt_orthography&gt;",'Word List'!C56,"&lt;/alt_orthography&gt;")</f>
        <v>&lt;alt_orthography&gt;&lt;/alt_orthography&gt;</v>
      </c>
      <c r="E56" t="str">
        <f>CONCATENATE("&lt;IPA_transcription&gt;",'Word List'!D56,"&lt;/IPA_transcription&gt;")</f>
        <v>&lt;IPA_transcription&gt;jɛ&lt;/IPA_transcription&gt;</v>
      </c>
      <c r="F56" t="str">
        <f>CONCATENATE("&lt;gloss&gt;",'Word List'!E56,"&lt;/gloss&gt;")</f>
        <v>&lt;gloss&gt;example&lt;/gloss&gt;</v>
      </c>
      <c r="G56" t="s">
        <v>2</v>
      </c>
    </row>
    <row r="57" ht="20.25">
      <c r="A5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2008-09-28T16:33:26Z</dcterms:modified>
  <cp:category/>
  <cp:version/>
  <cp:contentType/>
  <cp:contentStatus/>
</cp:coreProperties>
</file>