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<sst xmlns="http://schemas.openxmlformats.org/spreadsheetml/2006/main" count="481" uniqueCount="262">
  <si>
    <t>English</t>
  </si>
  <si>
    <t>bag</t>
  </si>
  <si>
    <t>woman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</si>
  <si>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</si>
  <si>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</si>
  <si>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</si>
  <si>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</si>
  <si>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</si>
  <si>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</si>
  <si>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</si>
  <si>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</si>
  <si>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sẹn</t>
  </si>
  <si>
    <t>si</t>
  </si>
  <si>
    <t>tooth</t>
  </si>
  <si>
    <t>bottle</t>
  </si>
  <si>
    <t>Izon Orthography</t>
  </si>
  <si>
    <t>Izon (IPA)</t>
  </si>
  <si>
    <t>obirí</t>
  </si>
  <si>
    <t>amá</t>
  </si>
  <si>
    <t>ofóní</t>
  </si>
  <si>
    <t>tị́bị́</t>
  </si>
  <si>
    <t>síí</t>
  </si>
  <si>
    <t>zóngo</t>
  </si>
  <si>
    <t>árụ́</t>
  </si>
  <si>
    <t>olóló</t>
  </si>
  <si>
    <t>nóín</t>
  </si>
  <si>
    <t>aká</t>
  </si>
  <si>
    <t>igoní</t>
  </si>
  <si>
    <t>nyengí</t>
  </si>
  <si>
    <t>akpaá</t>
  </si>
  <si>
    <t>ịɡbọ́</t>
  </si>
  <si>
    <t>ọwọụ́</t>
  </si>
  <si>
    <t>ehée</t>
  </si>
  <si>
    <t>pị́ná</t>
  </si>
  <si>
    <t>mịnị́</t>
  </si>
  <si>
    <t>yereyeré</t>
  </si>
  <si>
    <t>vóíín</t>
  </si>
  <si>
    <t>ikpútú</t>
  </si>
  <si>
    <t>déín</t>
  </si>
  <si>
    <t>isé</t>
  </si>
  <si>
    <t>zuzuú</t>
  </si>
  <si>
    <t>mughá</t>
  </si>
  <si>
    <t>gbáá</t>
  </si>
  <si>
    <t>kírí</t>
  </si>
  <si>
    <t>fịrị́</t>
  </si>
  <si>
    <t>ere</t>
  </si>
  <si>
    <t>bẹ́rẹ́</t>
  </si>
  <si>
    <t>bárá</t>
  </si>
  <si>
    <t>kọ́rọ́</t>
  </si>
  <si>
    <t>kóró</t>
  </si>
  <si>
    <t>bụrụ́</t>
  </si>
  <si>
    <t>burú</t>
  </si>
  <si>
    <t>sin</t>
  </si>
  <si>
    <t>tịn</t>
  </si>
  <si>
    <t>kán</t>
  </si>
  <si>
    <t>tọ́n</t>
  </si>
  <si>
    <t>kpụ́n</t>
  </si>
  <si>
    <t>tún</t>
  </si>
  <si>
    <t>bólóú</t>
  </si>
  <si>
    <t>bọ́lọ́ụ̃́</t>
  </si>
  <si>
    <t>bíyóú</t>
  </si>
  <si>
    <t>bị́yọ́ụ́</t>
  </si>
  <si>
    <t>érí</t>
  </si>
  <si>
    <t>é̠rí̠</t>
  </si>
  <si>
    <t>atúú</t>
  </si>
  <si>
    <t>atụ́</t>
  </si>
  <si>
    <t>árí</t>
  </si>
  <si>
    <t>árị</t>
  </si>
  <si>
    <t>arí̠</t>
  </si>
  <si>
    <t>kịẹ́n</t>
  </si>
  <si>
    <t>gbéín</t>
  </si>
  <si>
    <t>gbáánrán</t>
  </si>
  <si>
    <t>ịwọ́nrọ́nrọ́n</t>
  </si>
  <si>
    <t>ọyanyán</t>
  </si>
  <si>
    <t>sọ́ọ́nrọ́n</t>
  </si>
  <si>
    <t>tangbei</t>
  </si>
  <si>
    <t>yánrị́n</t>
  </si>
  <si>
    <t>támá</t>
  </si>
  <si>
    <t>ịyangị́</t>
  </si>
  <si>
    <t>sịanmụụ́</t>
  </si>
  <si>
    <t>iné</t>
  </si>
  <si>
    <t>yengí</t>
  </si>
  <si>
    <t>gọmụụ́</t>
  </si>
  <si>
    <t>naá</t>
  </si>
  <si>
    <t>bụmọụ́n</t>
  </si>
  <si>
    <t>dángáín</t>
  </si>
  <si>
    <t>mọụ́n</t>
  </si>
  <si>
    <t>nóún</t>
  </si>
  <si>
    <t>inéì</t>
  </si>
  <si>
    <t>gbanaị́</t>
  </si>
  <si>
    <t>mịẹ́</t>
  </si>
  <si>
    <t>nụ́a</t>
  </si>
  <si>
    <t>fún-ámá</t>
  </si>
  <si>
    <t>fún-gẹ́ẹ́gbásá</t>
  </si>
  <si>
    <t>ọmbọ́</t>
  </si>
  <si>
    <t>imgbeké</t>
  </si>
  <si>
    <t>andá</t>
  </si>
  <si>
    <t>angaá</t>
  </si>
  <si>
    <t>obiɾí</t>
  </si>
  <si>
    <t>zónɡo</t>
  </si>
  <si>
    <t>áɾụ́</t>
  </si>
  <si>
    <t>ijé</t>
  </si>
  <si>
    <t>iɡoni</t>
  </si>
  <si>
    <t>jeŋí</t>
  </si>
  <si>
    <t>ak͡paa</t>
  </si>
  <si>
    <t>ịɡ͡bọ́</t>
  </si>
  <si>
    <t>kiɾí</t>
  </si>
  <si>
    <t>fịɾị́</t>
  </si>
  <si>
    <t>eɾé</t>
  </si>
  <si>
    <t>bẹ́ɾẹ́</t>
  </si>
  <si>
    <t>áɾá</t>
  </si>
  <si>
    <t>kọ́ɾọ́</t>
  </si>
  <si>
    <t>kóɾó</t>
  </si>
  <si>
    <t>bụɾụ́</t>
  </si>
  <si>
    <t>buɾú</t>
  </si>
  <si>
    <t>sĩĩ́</t>
  </si>
  <si>
    <t>tị̃́</t>
  </si>
  <si>
    <t>sẹ̃ẹ̃́</t>
  </si>
  <si>
    <t>kã́</t>
  </si>
  <si>
    <t>tọ̃́</t>
  </si>
  <si>
    <t>kpụ̃́</t>
  </si>
  <si>
    <t>tṹ</t>
  </si>
  <si>
    <t>dog</t>
  </si>
  <si>
    <t>town</t>
  </si>
  <si>
    <t>bird</t>
  </si>
  <si>
    <t>head</t>
  </si>
  <si>
    <t>jug</t>
  </si>
  <si>
    <t>canoe</t>
  </si>
  <si>
    <t>four</t>
  </si>
  <si>
    <t>thing</t>
  </si>
  <si>
    <t>visitor, stranger</t>
  </si>
  <si>
    <t>mother</t>
  </si>
  <si>
    <t>children</t>
  </si>
  <si>
    <t>ohǃ</t>
  </si>
  <si>
    <t>white</t>
  </si>
  <si>
    <t>swallowǃ</t>
  </si>
  <si>
    <t>red</t>
  </si>
  <si>
    <t>unusually tall</t>
  </si>
  <si>
    <t>stone</t>
  </si>
  <si>
    <t>night</t>
  </si>
  <si>
    <t>nine</t>
  </si>
  <si>
    <t>warm</t>
  </si>
  <si>
    <t>not going</t>
  </si>
  <si>
    <t>say, tell</t>
  </si>
  <si>
    <t>ground</t>
  </si>
  <si>
    <t>job, work</t>
  </si>
  <si>
    <t>big case</t>
  </si>
  <si>
    <t>hand/arm</t>
  </si>
  <si>
    <t>raffia palm</t>
  </si>
  <si>
    <t>to be rotten</t>
  </si>
  <si>
    <t>yam</t>
  </si>
  <si>
    <t>tree</t>
  </si>
  <si>
    <t>to think, measure</t>
  </si>
  <si>
    <t>to pull</t>
  </si>
  <si>
    <t>inside</t>
  </si>
  <si>
    <t>inland</t>
  </si>
  <si>
    <t>to board</t>
  </si>
  <si>
    <t>see</t>
  </si>
  <si>
    <t>type of net for fishing</t>
  </si>
  <si>
    <t>trick</t>
  </si>
  <si>
    <t>you</t>
  </si>
  <si>
    <t>I</t>
  </si>
  <si>
    <t>count</t>
  </si>
  <si>
    <t>throw</t>
  </si>
  <si>
    <t>horse</t>
  </si>
  <si>
    <t>five</t>
  </si>
  <si>
    <t>body hair</t>
  </si>
  <si>
    <t>small undeveloped palm fruit</t>
  </si>
  <si>
    <t>forgotten for a while</t>
  </si>
  <si>
    <t>hear, understand</t>
  </si>
  <si>
    <t>bamboo</t>
  </si>
  <si>
    <t>hunger, famine</t>
  </si>
  <si>
    <t>needle</t>
  </si>
  <si>
    <t>yours</t>
  </si>
  <si>
    <t>do, make</t>
  </si>
  <si>
    <t>welcome; thank you</t>
  </si>
  <si>
    <t>books</t>
  </si>
  <si>
    <t>pen, pencil</t>
  </si>
  <si>
    <t>wrestle</t>
  </si>
  <si>
    <t>egg</t>
  </si>
  <si>
    <t>b</t>
  </si>
  <si>
    <t>m</t>
  </si>
  <si>
    <t>f</t>
  </si>
  <si>
    <t>t</t>
  </si>
  <si>
    <t>s</t>
  </si>
  <si>
    <t>z</t>
  </si>
  <si>
    <t>ɾ</t>
  </si>
  <si>
    <t>l</t>
  </si>
  <si>
    <t>n</t>
  </si>
  <si>
    <t>j</t>
  </si>
  <si>
    <t>k</t>
  </si>
  <si>
    <t>ɡ</t>
  </si>
  <si>
    <t>ŋ</t>
  </si>
  <si>
    <t>k͡p</t>
  </si>
  <si>
    <t>ɡ͡b</t>
  </si>
  <si>
    <t>w</t>
  </si>
  <si>
    <t>h</t>
  </si>
  <si>
    <t>p</t>
  </si>
  <si>
    <t>m, n</t>
  </si>
  <si>
    <t>v</t>
  </si>
  <si>
    <t>d</t>
  </si>
  <si>
    <t>ɣ</t>
  </si>
  <si>
    <t>i</t>
  </si>
  <si>
    <t>ị</t>
  </si>
  <si>
    <t>e</t>
  </si>
  <si>
    <t>ẹ</t>
  </si>
  <si>
    <t>a</t>
  </si>
  <si>
    <t>ọ</t>
  </si>
  <si>
    <t>o</t>
  </si>
  <si>
    <t>ụ</t>
  </si>
  <si>
    <t>u</t>
  </si>
  <si>
    <t>ĩ</t>
  </si>
  <si>
    <t>ị̃</t>
  </si>
  <si>
    <t>ẹ̃</t>
  </si>
  <si>
    <t>ã</t>
  </si>
  <si>
    <t>ọ̃</t>
  </si>
  <si>
    <t>ụ̃</t>
  </si>
  <si>
    <t>ũ</t>
  </si>
  <si>
    <t>V-harmony pairs</t>
  </si>
  <si>
    <t>ṽ etc.</t>
  </si>
  <si>
    <t>Sound Illustrated</t>
  </si>
  <si>
    <t>&lt;alt_orthography_header&gt;Izon Orthography&lt;/alt_orthography_header&gt;</t>
  </si>
  <si>
    <t>opuú</t>
  </si>
  <si>
    <t>ọvụ́ọ</t>
  </si>
  <si>
    <t>iyé, yéé</t>
  </si>
  <si>
    <t>gị́ị́n</t>
  </si>
  <si>
    <t>wáá</t>
  </si>
  <si>
    <t>téí</t>
  </si>
  <si>
    <t>tẹ́ị́</t>
  </si>
  <si>
    <t>gọ́ị́ị́n</t>
  </si>
  <si>
    <t>mụ́ị́n</t>
  </si>
  <si>
    <t>náị́n</t>
  </si>
  <si>
    <t>to be big, great</t>
  </si>
  <si>
    <t>covenant</t>
  </si>
  <si>
    <t>twenty; to farm</t>
  </si>
  <si>
    <t>cast-net</t>
  </si>
  <si>
    <t>loud, shrill</t>
  </si>
  <si>
    <t>spread, creep</t>
  </si>
  <si>
    <t>to fall; face</t>
  </si>
  <si>
    <t>to remove (clothes); to vomit</t>
  </si>
  <si>
    <t>to shave; to present with an award</t>
  </si>
  <si>
    <t>to tear; to wander</t>
  </si>
  <si>
    <t>to sing; hat</t>
  </si>
  <si>
    <t>front; first</t>
  </si>
  <si>
    <t>drying-rack; something dried in fire</t>
  </si>
  <si>
    <t>play; make love</t>
  </si>
  <si>
    <t>escape; elope; be free</t>
  </si>
  <si>
    <t>crocodile; title of crocodile in stories</t>
  </si>
  <si>
    <t>thin</t>
  </si>
  <si>
    <t>to fry; to cook quickly</t>
  </si>
  <si>
    <t>a type of shrub</t>
  </si>
  <si>
    <t>to throw away</t>
  </si>
  <si>
    <t>to shake; to sit</t>
  </si>
  <si>
    <t>your; to persevere/endure</t>
  </si>
  <si>
    <t>be straight, honest</t>
  </si>
  <si>
    <t>be long, tall (person)</t>
  </si>
  <si>
    <t>dissolve; become thing</t>
  </si>
  <si>
    <t>be near; ninepence</t>
  </si>
  <si>
    <t>agree; believe; answer</t>
  </si>
  <si>
    <t>water turtle</t>
  </si>
  <si>
    <t>stick; rubbish</t>
  </si>
  <si>
    <t>&lt;language_name&gt;Izon&lt;/language_name&gt;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</si>
</sst>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workbookViewId="0" topLeftCell="A78">
      <selection activeCell="D94" sqref="D94"/>
    </sheetView>
  </sheetViews>
  <sheetFormatPr defaultColWidth="8.796875" defaultRowHeight="15"/>
  <cols>
    <col min="1" max="1" width="3.69921875" style="0" customWidth="1"/>
    <col min="2" max="2" width="15.19921875" style="0" customWidth="1"/>
    <col min="3" max="3" width="23.09765625" style="0" customWidth="1"/>
    <col min="4" max="4" width="13" style="0" customWidth="1"/>
    <col min="5" max="5" width="21.8984375" style="0" customWidth="1"/>
  </cols>
  <sheetData>
    <row r="1" spans="2:5" ht="20.25">
      <c r="B1" s="1" t="s">
        <v>220</v>
      </c>
      <c r="C1" s="1" t="s">
        <v>15</v>
      </c>
      <c r="D1" s="1" t="s">
        <v>16</v>
      </c>
      <c r="E1" s="1" t="s">
        <v>0</v>
      </c>
    </row>
    <row r="2" spans="1:5" ht="20.25">
      <c r="A2">
        <v>1</v>
      </c>
      <c r="B2" s="2" t="s">
        <v>197</v>
      </c>
      <c r="C2" s="1" t="s">
        <v>222</v>
      </c>
      <c r="D2" s="1" t="s">
        <v>222</v>
      </c>
      <c r="E2" s="1" t="s">
        <v>232</v>
      </c>
    </row>
    <row r="3" spans="1:5" ht="20.25">
      <c r="A3">
        <v>2</v>
      </c>
      <c r="B3" s="2" t="s">
        <v>180</v>
      </c>
      <c r="C3" s="1" t="s">
        <v>17</v>
      </c>
      <c r="D3" s="1" t="s">
        <v>98</v>
      </c>
      <c r="E3" s="1" t="s">
        <v>122</v>
      </c>
    </row>
    <row r="4" spans="1:5" ht="20.25">
      <c r="A4">
        <v>3</v>
      </c>
      <c r="B4" s="2" t="s">
        <v>181</v>
      </c>
      <c r="C4" s="1" t="s">
        <v>18</v>
      </c>
      <c r="D4" s="1" t="s">
        <v>18</v>
      </c>
      <c r="E4" s="1" t="s">
        <v>123</v>
      </c>
    </row>
    <row r="5" spans="1:5" ht="20.25">
      <c r="A5">
        <v>4</v>
      </c>
      <c r="B5" s="2" t="s">
        <v>182</v>
      </c>
      <c r="C5" s="1" t="s">
        <v>19</v>
      </c>
      <c r="D5" s="1" t="s">
        <v>19</v>
      </c>
      <c r="E5" s="1" t="s">
        <v>124</v>
      </c>
    </row>
    <row r="6" spans="1:5" ht="20.25">
      <c r="A6">
        <v>5</v>
      </c>
      <c r="B6" s="2" t="s">
        <v>199</v>
      </c>
      <c r="C6" s="1" t="s">
        <v>223</v>
      </c>
      <c r="D6" s="1" t="s">
        <v>223</v>
      </c>
      <c r="E6" s="1" t="s">
        <v>233</v>
      </c>
    </row>
    <row r="7" spans="1:5" ht="20.25">
      <c r="A7">
        <v>6</v>
      </c>
      <c r="B7" s="2" t="s">
        <v>183</v>
      </c>
      <c r="C7" s="1" t="s">
        <v>20</v>
      </c>
      <c r="D7" s="1" t="s">
        <v>20</v>
      </c>
      <c r="E7" s="1" t="s">
        <v>125</v>
      </c>
    </row>
    <row r="8" spans="1:5" ht="20.25">
      <c r="A8">
        <v>7</v>
      </c>
      <c r="B8" s="2" t="s">
        <v>184</v>
      </c>
      <c r="C8" s="1" t="s">
        <v>21</v>
      </c>
      <c r="D8" s="1" t="s">
        <v>12</v>
      </c>
      <c r="E8" s="1" t="s">
        <v>234</v>
      </c>
    </row>
    <row r="9" spans="1:5" ht="20.25">
      <c r="A9">
        <v>8</v>
      </c>
      <c r="B9" s="2" t="s">
        <v>185</v>
      </c>
      <c r="C9" s="1" t="s">
        <v>22</v>
      </c>
      <c r="D9" s="1" t="s">
        <v>99</v>
      </c>
      <c r="E9" s="1" t="s">
        <v>126</v>
      </c>
    </row>
    <row r="10" spans="1:5" ht="20.25">
      <c r="A10">
        <v>9</v>
      </c>
      <c r="B10" s="2" t="s">
        <v>186</v>
      </c>
      <c r="C10" s="1" t="s">
        <v>23</v>
      </c>
      <c r="D10" s="1" t="s">
        <v>100</v>
      </c>
      <c r="E10" s="1" t="s">
        <v>127</v>
      </c>
    </row>
    <row r="11" spans="1:5" ht="20.25">
      <c r="A11">
        <v>10</v>
      </c>
      <c r="B11" s="2" t="s">
        <v>187</v>
      </c>
      <c r="C11" s="1" t="s">
        <v>24</v>
      </c>
      <c r="D11" s="1" t="s">
        <v>24</v>
      </c>
      <c r="E11" s="1" t="s">
        <v>14</v>
      </c>
    </row>
    <row r="12" spans="1:5" ht="20.25">
      <c r="A12">
        <v>11</v>
      </c>
      <c r="B12" s="2" t="s">
        <v>188</v>
      </c>
      <c r="C12" s="1" t="s">
        <v>25</v>
      </c>
      <c r="D12" s="1" t="s">
        <v>25</v>
      </c>
      <c r="E12" s="1" t="s">
        <v>128</v>
      </c>
    </row>
    <row r="13" spans="1:5" ht="20.25">
      <c r="A13">
        <v>12</v>
      </c>
      <c r="B13" s="2" t="s">
        <v>189</v>
      </c>
      <c r="C13" s="1" t="s">
        <v>224</v>
      </c>
      <c r="D13" s="1" t="s">
        <v>101</v>
      </c>
      <c r="E13" s="1" t="s">
        <v>129</v>
      </c>
    </row>
    <row r="14" spans="1:5" ht="20.25">
      <c r="A14">
        <v>13</v>
      </c>
      <c r="B14" s="2" t="s">
        <v>190</v>
      </c>
      <c r="C14" s="1" t="s">
        <v>26</v>
      </c>
      <c r="D14" s="1" t="s">
        <v>26</v>
      </c>
      <c r="E14" s="1" t="s">
        <v>13</v>
      </c>
    </row>
    <row r="15" spans="1:5" ht="20.25">
      <c r="A15">
        <v>14</v>
      </c>
      <c r="B15" s="2" t="s">
        <v>191</v>
      </c>
      <c r="C15" s="1" t="s">
        <v>27</v>
      </c>
      <c r="D15" s="1" t="s">
        <v>102</v>
      </c>
      <c r="E15" s="1" t="s">
        <v>130</v>
      </c>
    </row>
    <row r="16" spans="1:5" ht="20.25">
      <c r="A16">
        <v>15</v>
      </c>
      <c r="B16" s="2" t="s">
        <v>192</v>
      </c>
      <c r="C16" s="1" t="s">
        <v>28</v>
      </c>
      <c r="D16" s="1" t="s">
        <v>103</v>
      </c>
      <c r="E16" s="1" t="s">
        <v>131</v>
      </c>
    </row>
    <row r="17" spans="1:5" ht="20.25">
      <c r="A17">
        <v>16</v>
      </c>
      <c r="B17" s="2" t="s">
        <v>193</v>
      </c>
      <c r="C17" s="1" t="s">
        <v>29</v>
      </c>
      <c r="D17" s="1" t="s">
        <v>104</v>
      </c>
      <c r="E17" s="1" t="s">
        <v>1</v>
      </c>
    </row>
    <row r="18" spans="1:5" ht="20.25">
      <c r="A18">
        <v>17</v>
      </c>
      <c r="B18" s="2" t="s">
        <v>194</v>
      </c>
      <c r="C18" s="1" t="s">
        <v>30</v>
      </c>
      <c r="D18" s="1" t="s">
        <v>105</v>
      </c>
      <c r="E18" s="1" t="s">
        <v>235</v>
      </c>
    </row>
    <row r="19" spans="1:5" ht="20.25">
      <c r="A19">
        <v>18</v>
      </c>
      <c r="B19" s="2" t="s">
        <v>195</v>
      </c>
      <c r="C19" s="1" t="s">
        <v>31</v>
      </c>
      <c r="D19" s="1" t="s">
        <v>31</v>
      </c>
      <c r="E19" s="1" t="s">
        <v>132</v>
      </c>
    </row>
    <row r="20" spans="1:5" ht="20.25">
      <c r="A20">
        <v>19</v>
      </c>
      <c r="B20" s="2" t="s">
        <v>196</v>
      </c>
      <c r="C20" s="1" t="s">
        <v>32</v>
      </c>
      <c r="D20" s="1" t="s">
        <v>32</v>
      </c>
      <c r="E20" s="1" t="s">
        <v>133</v>
      </c>
    </row>
    <row r="21" spans="1:5" ht="20.25">
      <c r="A21">
        <v>20</v>
      </c>
      <c r="B21" s="2" t="s">
        <v>197</v>
      </c>
      <c r="C21" s="1" t="s">
        <v>33</v>
      </c>
      <c r="D21" s="1"/>
      <c r="E21" s="1" t="s">
        <v>134</v>
      </c>
    </row>
    <row r="22" spans="1:5" ht="20.25">
      <c r="A22">
        <v>21</v>
      </c>
      <c r="B22" s="2" t="s">
        <v>198</v>
      </c>
      <c r="C22" s="1" t="s">
        <v>34</v>
      </c>
      <c r="D22" s="1"/>
      <c r="E22" s="1" t="s">
        <v>135</v>
      </c>
    </row>
    <row r="23" spans="1:5" ht="20.25">
      <c r="A23">
        <v>22</v>
      </c>
      <c r="B23" s="2" t="s">
        <v>189</v>
      </c>
      <c r="C23" s="1" t="s">
        <v>35</v>
      </c>
      <c r="D23" s="1"/>
      <c r="E23" s="1" t="s">
        <v>136</v>
      </c>
    </row>
    <row r="24" spans="1:5" ht="20.25">
      <c r="A24">
        <v>23</v>
      </c>
      <c r="B24" s="2" t="s">
        <v>199</v>
      </c>
      <c r="C24" s="1" t="s">
        <v>36</v>
      </c>
      <c r="D24" s="1"/>
      <c r="E24" s="1" t="s">
        <v>137</v>
      </c>
    </row>
    <row r="25" spans="1:5" ht="20.25">
      <c r="A25">
        <v>24</v>
      </c>
      <c r="B25" s="2" t="s">
        <v>183</v>
      </c>
      <c r="C25" s="1" t="s">
        <v>37</v>
      </c>
      <c r="D25" s="1"/>
      <c r="E25" s="1" t="s">
        <v>138</v>
      </c>
    </row>
    <row r="26" spans="1:5" ht="20.25">
      <c r="A26">
        <v>25</v>
      </c>
      <c r="B26" s="2" t="s">
        <v>200</v>
      </c>
      <c r="C26" s="1" t="s">
        <v>38</v>
      </c>
      <c r="D26" s="1"/>
      <c r="E26" s="1" t="s">
        <v>139</v>
      </c>
    </row>
    <row r="27" spans="1:5" ht="20.25">
      <c r="A27">
        <v>26</v>
      </c>
      <c r="B27" s="2" t="s">
        <v>184</v>
      </c>
      <c r="C27" s="1" t="s">
        <v>39</v>
      </c>
      <c r="D27" s="1"/>
      <c r="E27" s="1" t="s">
        <v>140</v>
      </c>
    </row>
    <row r="28" spans="1:5" ht="20.25">
      <c r="A28">
        <v>27</v>
      </c>
      <c r="B28" s="2" t="s">
        <v>185</v>
      </c>
      <c r="C28" s="1" t="s">
        <v>40</v>
      </c>
      <c r="D28" s="1"/>
      <c r="E28" s="1" t="s">
        <v>141</v>
      </c>
    </row>
    <row r="29" spans="1:5" ht="20.25">
      <c r="A29">
        <v>28</v>
      </c>
      <c r="B29" s="2" t="s">
        <v>191</v>
      </c>
      <c r="C29" s="1" t="s">
        <v>225</v>
      </c>
      <c r="D29" s="1"/>
      <c r="E29" s="1" t="s">
        <v>236</v>
      </c>
    </row>
    <row r="30" spans="1:5" ht="20.25">
      <c r="A30">
        <v>29</v>
      </c>
      <c r="B30" s="2" t="s">
        <v>201</v>
      </c>
      <c r="C30" s="1" t="s">
        <v>41</v>
      </c>
      <c r="D30" s="1"/>
      <c r="E30" s="1" t="s">
        <v>142</v>
      </c>
    </row>
    <row r="31" spans="1:5" ht="20.25">
      <c r="A31">
        <v>30</v>
      </c>
      <c r="B31" s="2"/>
      <c r="C31" s="1" t="s">
        <v>226</v>
      </c>
      <c r="D31" s="1"/>
      <c r="E31" s="1" t="s">
        <v>237</v>
      </c>
    </row>
    <row r="32" spans="1:5" ht="20.25">
      <c r="A32">
        <v>31</v>
      </c>
      <c r="B32" s="2" t="s">
        <v>194</v>
      </c>
      <c r="C32" s="1" t="s">
        <v>42</v>
      </c>
      <c r="D32" s="1"/>
      <c r="E32" s="1" t="s">
        <v>143</v>
      </c>
    </row>
    <row r="33" spans="1:5" ht="20.25">
      <c r="A33">
        <v>32</v>
      </c>
      <c r="B33" s="2" t="s">
        <v>202</v>
      </c>
      <c r="C33" s="1" t="s">
        <v>43</v>
      </c>
      <c r="D33" s="1" t="s">
        <v>106</v>
      </c>
      <c r="E33" s="1" t="s">
        <v>144</v>
      </c>
    </row>
    <row r="34" spans="1:5" ht="20.25">
      <c r="A34">
        <v>33</v>
      </c>
      <c r="B34" s="2" t="s">
        <v>203</v>
      </c>
      <c r="C34" s="1" t="s">
        <v>44</v>
      </c>
      <c r="D34" s="1" t="s">
        <v>107</v>
      </c>
      <c r="E34" s="1" t="s">
        <v>145</v>
      </c>
    </row>
    <row r="35" spans="1:5" ht="20.25">
      <c r="A35">
        <v>34</v>
      </c>
      <c r="B35" s="2" t="s">
        <v>204</v>
      </c>
      <c r="C35" s="1" t="s">
        <v>45</v>
      </c>
      <c r="D35" s="1" t="s">
        <v>108</v>
      </c>
      <c r="E35" s="1" t="s">
        <v>2</v>
      </c>
    </row>
    <row r="36" spans="1:5" ht="20.25">
      <c r="A36">
        <v>35</v>
      </c>
      <c r="B36" s="2" t="s">
        <v>205</v>
      </c>
      <c r="C36" s="1" t="s">
        <v>46</v>
      </c>
      <c r="D36" s="1" t="s">
        <v>109</v>
      </c>
      <c r="E36" s="1" t="s">
        <v>146</v>
      </c>
    </row>
    <row r="37" spans="1:5" ht="20.25">
      <c r="A37">
        <v>36</v>
      </c>
      <c r="B37" s="2" t="s">
        <v>206</v>
      </c>
      <c r="C37" s="1" t="s">
        <v>47</v>
      </c>
      <c r="D37" s="1" t="s">
        <v>110</v>
      </c>
      <c r="E37" s="1" t="s">
        <v>147</v>
      </c>
    </row>
    <row r="38" spans="1:5" ht="20.25">
      <c r="A38">
        <v>37</v>
      </c>
      <c r="B38" s="2" t="s">
        <v>207</v>
      </c>
      <c r="C38" s="1" t="s">
        <v>48</v>
      </c>
      <c r="D38" s="1" t="s">
        <v>111</v>
      </c>
      <c r="E38" s="1" t="s">
        <v>148</v>
      </c>
    </row>
    <row r="39" spans="1:5" ht="20.25">
      <c r="A39">
        <v>38</v>
      </c>
      <c r="B39" s="2" t="s">
        <v>208</v>
      </c>
      <c r="C39" s="1" t="s">
        <v>49</v>
      </c>
      <c r="D39" s="1" t="s">
        <v>112</v>
      </c>
      <c r="E39" s="1" t="s">
        <v>238</v>
      </c>
    </row>
    <row r="40" spans="1:5" ht="20.25">
      <c r="A40">
        <v>39</v>
      </c>
      <c r="B40" s="2" t="s">
        <v>209</v>
      </c>
      <c r="C40" s="1" t="s">
        <v>50</v>
      </c>
      <c r="D40" s="1" t="s">
        <v>113</v>
      </c>
      <c r="E40" s="1" t="s">
        <v>149</v>
      </c>
    </row>
    <row r="41" spans="1:5" ht="20.25">
      <c r="A41">
        <v>40</v>
      </c>
      <c r="B41" s="2" t="s">
        <v>210</v>
      </c>
      <c r="C41" s="1" t="s">
        <v>51</v>
      </c>
      <c r="D41" s="1" t="s">
        <v>114</v>
      </c>
      <c r="E41" s="1" t="s">
        <v>150</v>
      </c>
    </row>
    <row r="42" spans="1:5" ht="20.25">
      <c r="A42">
        <v>41</v>
      </c>
      <c r="B42" s="2" t="s">
        <v>211</v>
      </c>
      <c r="C42" s="1" t="s">
        <v>52</v>
      </c>
      <c r="D42" s="1" t="s">
        <v>115</v>
      </c>
      <c r="E42" s="1" t="s">
        <v>239</v>
      </c>
    </row>
    <row r="43" spans="1:5" ht="20.25">
      <c r="A43">
        <v>42</v>
      </c>
      <c r="B43" s="2" t="s">
        <v>212</v>
      </c>
      <c r="C43" s="1" t="s">
        <v>53</v>
      </c>
      <c r="D43" s="1" t="s">
        <v>116</v>
      </c>
      <c r="E43" s="1" t="s">
        <v>151</v>
      </c>
    </row>
    <row r="44" spans="1:5" ht="20.25">
      <c r="A44">
        <v>43</v>
      </c>
      <c r="B44" s="2" t="s">
        <v>213</v>
      </c>
      <c r="C44" s="1" t="s">
        <v>11</v>
      </c>
      <c r="D44" s="1" t="s">
        <v>117</v>
      </c>
      <c r="E44" s="1" t="s">
        <v>240</v>
      </c>
    </row>
    <row r="45" spans="1:5" ht="20.25">
      <c r="A45">
        <v>44</v>
      </c>
      <c r="B45" s="2" t="s">
        <v>214</v>
      </c>
      <c r="C45" s="1" t="s">
        <v>54</v>
      </c>
      <c r="D45" s="1" t="s">
        <v>118</v>
      </c>
      <c r="E45" s="1" t="s">
        <v>241</v>
      </c>
    </row>
    <row r="46" spans="1:5" ht="20.25">
      <c r="A46">
        <v>45</v>
      </c>
      <c r="B46" s="2" t="s">
        <v>215</v>
      </c>
      <c r="C46" s="1" t="s">
        <v>55</v>
      </c>
      <c r="D46" s="1" t="s">
        <v>119</v>
      </c>
      <c r="E46" s="1" t="s">
        <v>152</v>
      </c>
    </row>
    <row r="47" spans="1:5" ht="20.25">
      <c r="A47">
        <v>46</v>
      </c>
      <c r="B47" s="2" t="s">
        <v>216</v>
      </c>
      <c r="C47" s="1" t="s">
        <v>56</v>
      </c>
      <c r="D47" s="1" t="s">
        <v>120</v>
      </c>
      <c r="E47" s="1" t="s">
        <v>153</v>
      </c>
    </row>
    <row r="48" spans="1:5" ht="20.25">
      <c r="A48">
        <v>47</v>
      </c>
      <c r="B48" s="2" t="s">
        <v>217</v>
      </c>
      <c r="C48" s="1" t="s">
        <v>57</v>
      </c>
      <c r="D48" s="1" t="s">
        <v>121</v>
      </c>
      <c r="E48" s="1" t="s">
        <v>242</v>
      </c>
    </row>
    <row r="49" spans="1:5" ht="20.25">
      <c r="A49">
        <v>48</v>
      </c>
      <c r="B49" s="2" t="s">
        <v>218</v>
      </c>
      <c r="C49" s="1" t="s">
        <v>58</v>
      </c>
      <c r="D49" s="1"/>
      <c r="E49" s="1" t="s">
        <v>154</v>
      </c>
    </row>
    <row r="50" spans="1:5" ht="20.25">
      <c r="A50">
        <v>49</v>
      </c>
      <c r="B50" s="2" t="s">
        <v>218</v>
      </c>
      <c r="C50" s="1" t="s">
        <v>59</v>
      </c>
      <c r="D50" s="1"/>
      <c r="E50" s="1" t="s">
        <v>243</v>
      </c>
    </row>
    <row r="51" spans="1:5" ht="20.25">
      <c r="A51">
        <v>50</v>
      </c>
      <c r="B51" s="2" t="s">
        <v>218</v>
      </c>
      <c r="C51" s="1" t="s">
        <v>60</v>
      </c>
      <c r="D51" s="1"/>
      <c r="E51" s="1" t="s">
        <v>155</v>
      </c>
    </row>
    <row r="52" spans="1:5" ht="20.25">
      <c r="A52">
        <v>51</v>
      </c>
      <c r="B52" s="2" t="s">
        <v>218</v>
      </c>
      <c r="C52" s="1" t="s">
        <v>61</v>
      </c>
      <c r="D52" s="1"/>
      <c r="E52" s="1" t="s">
        <v>156</v>
      </c>
    </row>
    <row r="53" spans="1:5" ht="20.25">
      <c r="A53">
        <v>52</v>
      </c>
      <c r="B53" s="2" t="s">
        <v>218</v>
      </c>
      <c r="C53" s="1" t="s">
        <v>62</v>
      </c>
      <c r="D53" s="1"/>
      <c r="E53" s="1" t="s">
        <v>244</v>
      </c>
    </row>
    <row r="54" spans="1:5" ht="20.25">
      <c r="A54">
        <v>53</v>
      </c>
      <c r="B54" s="2" t="s">
        <v>218</v>
      </c>
      <c r="C54" s="1" t="s">
        <v>63</v>
      </c>
      <c r="D54" s="1"/>
      <c r="E54" s="1" t="s">
        <v>157</v>
      </c>
    </row>
    <row r="55" spans="1:5" ht="20.25">
      <c r="A55">
        <v>54</v>
      </c>
      <c r="B55" s="2" t="s">
        <v>218</v>
      </c>
      <c r="C55" s="1" t="s">
        <v>227</v>
      </c>
      <c r="D55" s="1"/>
      <c r="E55" s="1" t="s">
        <v>245</v>
      </c>
    </row>
    <row r="56" spans="1:5" ht="20.25">
      <c r="A56">
        <v>55</v>
      </c>
      <c r="B56" s="2" t="s">
        <v>218</v>
      </c>
      <c r="C56" s="1" t="s">
        <v>228</v>
      </c>
      <c r="D56" s="1"/>
      <c r="E56" s="1" t="s">
        <v>246</v>
      </c>
    </row>
    <row r="57" spans="1:5" ht="20.25">
      <c r="A57">
        <v>56</v>
      </c>
      <c r="B57" s="2" t="s">
        <v>218</v>
      </c>
      <c r="C57" s="1" t="s">
        <v>64</v>
      </c>
      <c r="D57" s="1"/>
      <c r="E57" s="1" t="s">
        <v>247</v>
      </c>
    </row>
    <row r="58" spans="1:5" ht="20.25">
      <c r="A58">
        <v>57</v>
      </c>
      <c r="B58" s="2" t="s">
        <v>218</v>
      </c>
      <c r="C58" s="1" t="s">
        <v>65</v>
      </c>
      <c r="D58" s="1"/>
      <c r="E58" s="1" t="s">
        <v>158</v>
      </c>
    </row>
    <row r="59" spans="1:5" ht="20.25">
      <c r="A59">
        <v>58</v>
      </c>
      <c r="B59" s="2" t="s">
        <v>218</v>
      </c>
      <c r="C59" s="1" t="s">
        <v>66</v>
      </c>
      <c r="D59" s="1"/>
      <c r="E59" s="1" t="s">
        <v>159</v>
      </c>
    </row>
    <row r="60" spans="1:5" ht="20.25">
      <c r="A60">
        <v>59</v>
      </c>
      <c r="B60" s="2" t="s">
        <v>218</v>
      </c>
      <c r="C60" s="1" t="s">
        <v>67</v>
      </c>
      <c r="D60" s="1"/>
      <c r="E60" s="1" t="s">
        <v>160</v>
      </c>
    </row>
    <row r="61" spans="1:5" ht="20.25">
      <c r="A61">
        <v>60</v>
      </c>
      <c r="B61" s="2" t="s">
        <v>218</v>
      </c>
      <c r="C61" s="1" t="s">
        <v>68</v>
      </c>
      <c r="D61" s="1"/>
      <c r="E61" s="1" t="s">
        <v>161</v>
      </c>
    </row>
    <row r="62" spans="1:5" ht="20.25">
      <c r="A62">
        <v>61</v>
      </c>
      <c r="B62" s="2" t="s">
        <v>219</v>
      </c>
      <c r="C62" s="1" t="s">
        <v>69</v>
      </c>
      <c r="D62" s="1"/>
      <c r="E62" s="1" t="s">
        <v>162</v>
      </c>
    </row>
    <row r="63" spans="1:5" ht="20.25">
      <c r="A63">
        <v>62</v>
      </c>
      <c r="B63" s="2" t="s">
        <v>219</v>
      </c>
      <c r="C63" s="1" t="s">
        <v>70</v>
      </c>
      <c r="D63" s="1"/>
      <c r="E63" s="1" t="s">
        <v>163</v>
      </c>
    </row>
    <row r="64" spans="1:5" ht="20.25">
      <c r="A64">
        <v>63</v>
      </c>
      <c r="B64" s="2" t="s">
        <v>219</v>
      </c>
      <c r="C64" s="1" t="s">
        <v>229</v>
      </c>
      <c r="E64" s="1" t="s">
        <v>248</v>
      </c>
    </row>
    <row r="65" spans="1:5" ht="20.25">
      <c r="A65">
        <v>64</v>
      </c>
      <c r="C65" s="1" t="s">
        <v>71</v>
      </c>
      <c r="E65" s="1" t="s">
        <v>249</v>
      </c>
    </row>
    <row r="66" spans="1:5" ht="20.25">
      <c r="A66">
        <v>65</v>
      </c>
      <c r="C66" s="1" t="s">
        <v>72</v>
      </c>
      <c r="E66" s="1" t="s">
        <v>250</v>
      </c>
    </row>
    <row r="67" spans="1:5" ht="20.25">
      <c r="A67">
        <v>66</v>
      </c>
      <c r="C67" s="1" t="s">
        <v>73</v>
      </c>
      <c r="E67" s="1" t="s">
        <v>164</v>
      </c>
    </row>
    <row r="68" spans="1:5" ht="20.25">
      <c r="A68">
        <v>67</v>
      </c>
      <c r="C68" s="1" t="s">
        <v>74</v>
      </c>
      <c r="E68" s="1" t="s">
        <v>165</v>
      </c>
    </row>
    <row r="69" spans="1:5" ht="20.25">
      <c r="A69">
        <v>68</v>
      </c>
      <c r="C69" s="1" t="s">
        <v>75</v>
      </c>
      <c r="E69" s="1" t="s">
        <v>251</v>
      </c>
    </row>
    <row r="70" spans="1:5" ht="20.25">
      <c r="A70">
        <v>69</v>
      </c>
      <c r="C70" s="1" t="s">
        <v>76</v>
      </c>
      <c r="E70" s="1" t="s">
        <v>252</v>
      </c>
    </row>
    <row r="71" spans="1:5" ht="20.25">
      <c r="A71">
        <v>70</v>
      </c>
      <c r="C71" s="1" t="s">
        <v>77</v>
      </c>
      <c r="E71" s="1" t="s">
        <v>166</v>
      </c>
    </row>
    <row r="72" spans="1:5" ht="20.25">
      <c r="A72">
        <v>71</v>
      </c>
      <c r="C72" s="1" t="s">
        <v>78</v>
      </c>
      <c r="E72" s="1" t="s">
        <v>167</v>
      </c>
    </row>
    <row r="73" spans="1:5" ht="20.25">
      <c r="A73">
        <v>72</v>
      </c>
      <c r="C73" s="1" t="s">
        <v>79</v>
      </c>
      <c r="E73" s="1" t="s">
        <v>168</v>
      </c>
    </row>
    <row r="74" spans="1:5" ht="20.25">
      <c r="A74">
        <v>73</v>
      </c>
      <c r="C74" s="1" t="s">
        <v>80</v>
      </c>
      <c r="E74" s="1" t="s">
        <v>253</v>
      </c>
    </row>
    <row r="75" spans="1:5" ht="20.25">
      <c r="A75">
        <v>74</v>
      </c>
      <c r="C75" s="1" t="s">
        <v>81</v>
      </c>
      <c r="E75" s="1" t="s">
        <v>131</v>
      </c>
    </row>
    <row r="76" spans="1:5" ht="20.25">
      <c r="A76">
        <v>75</v>
      </c>
      <c r="C76" s="1" t="s">
        <v>82</v>
      </c>
      <c r="E76" s="1" t="s">
        <v>254</v>
      </c>
    </row>
    <row r="77" spans="1:5" ht="20.25">
      <c r="A77">
        <v>76</v>
      </c>
      <c r="C77" s="1" t="s">
        <v>83</v>
      </c>
      <c r="E77" s="1" t="s">
        <v>169</v>
      </c>
    </row>
    <row r="78" spans="1:5" ht="20.25">
      <c r="A78">
        <v>77</v>
      </c>
      <c r="C78" s="1" t="s">
        <v>84</v>
      </c>
      <c r="E78" s="1" t="s">
        <v>170</v>
      </c>
    </row>
    <row r="79" spans="1:5" ht="20.25">
      <c r="A79">
        <v>78</v>
      </c>
      <c r="C79" s="1" t="s">
        <v>85</v>
      </c>
      <c r="E79" s="1" t="s">
        <v>255</v>
      </c>
    </row>
    <row r="80" spans="1:5" ht="20.25">
      <c r="A80">
        <v>79</v>
      </c>
      <c r="C80" s="1" t="s">
        <v>86</v>
      </c>
      <c r="E80" s="1" t="s">
        <v>171</v>
      </c>
    </row>
    <row r="81" spans="1:5" ht="20.25">
      <c r="A81">
        <v>80</v>
      </c>
      <c r="C81" s="1" t="s">
        <v>230</v>
      </c>
      <c r="E81" s="1" t="s">
        <v>256</v>
      </c>
    </row>
    <row r="82" spans="1:5" ht="20.25">
      <c r="A82">
        <v>81</v>
      </c>
      <c r="C82" s="1" t="s">
        <v>231</v>
      </c>
      <c r="E82" s="1" t="s">
        <v>257</v>
      </c>
    </row>
    <row r="83" spans="1:5" ht="20.25">
      <c r="A83">
        <v>82</v>
      </c>
      <c r="C83" s="1" t="s">
        <v>25</v>
      </c>
      <c r="E83" s="1" t="s">
        <v>128</v>
      </c>
    </row>
    <row r="84" spans="1:5" ht="20.25">
      <c r="A84">
        <v>83</v>
      </c>
      <c r="C84" s="1" t="s">
        <v>87</v>
      </c>
      <c r="E84" s="1" t="s">
        <v>172</v>
      </c>
    </row>
    <row r="85" spans="1:5" ht="20.25">
      <c r="A85">
        <v>84</v>
      </c>
      <c r="C85" s="1" t="s">
        <v>88</v>
      </c>
      <c r="E85" s="1" t="s">
        <v>173</v>
      </c>
    </row>
    <row r="86" spans="1:5" ht="20.25">
      <c r="A86">
        <v>85</v>
      </c>
      <c r="C86" s="1" t="s">
        <v>89</v>
      </c>
      <c r="E86" s="1" t="s">
        <v>258</v>
      </c>
    </row>
    <row r="87" spans="1:5" ht="20.25">
      <c r="A87">
        <v>86</v>
      </c>
      <c r="C87" s="1" t="s">
        <v>90</v>
      </c>
      <c r="E87" s="1" t="s">
        <v>174</v>
      </c>
    </row>
    <row r="88" spans="1:5" ht="20.25">
      <c r="A88">
        <v>87</v>
      </c>
      <c r="C88" s="1" t="s">
        <v>91</v>
      </c>
      <c r="E88" s="1" t="s">
        <v>175</v>
      </c>
    </row>
    <row r="89" spans="1:5" ht="20.25">
      <c r="A89">
        <v>88</v>
      </c>
      <c r="C89" s="1" t="s">
        <v>92</v>
      </c>
      <c r="E89" s="1" t="s">
        <v>176</v>
      </c>
    </row>
    <row r="90" spans="1:5" ht="20.25">
      <c r="A90">
        <v>89</v>
      </c>
      <c r="C90" s="1" t="s">
        <v>93</v>
      </c>
      <c r="E90" s="1" t="s">
        <v>177</v>
      </c>
    </row>
    <row r="91" spans="1:5" ht="20.25">
      <c r="A91">
        <v>90</v>
      </c>
      <c r="C91" s="1" t="s">
        <v>94</v>
      </c>
      <c r="E91" s="1" t="s">
        <v>259</v>
      </c>
    </row>
    <row r="92" spans="1:5" ht="20.25">
      <c r="A92">
        <v>91</v>
      </c>
      <c r="C92" s="1" t="s">
        <v>95</v>
      </c>
      <c r="E92" s="1" t="s">
        <v>260</v>
      </c>
    </row>
    <row r="93" spans="1:5" ht="20.25">
      <c r="A93">
        <v>92</v>
      </c>
      <c r="C93" s="1" t="s">
        <v>96</v>
      </c>
      <c r="E93" s="1" t="s">
        <v>178</v>
      </c>
    </row>
    <row r="94" spans="1:5" ht="20.25">
      <c r="A94">
        <v>93</v>
      </c>
      <c r="C94" s="1" t="s">
        <v>97</v>
      </c>
      <c r="E94" s="1" t="s">
        <v>179</v>
      </c>
    </row>
    <row r="95" spans="3:5" ht="20.25">
      <c r="C95" s="1"/>
      <c r="D95" s="1"/>
      <c r="E95" s="1"/>
    </row>
    <row r="96" spans="3:5" ht="20.25">
      <c r="C96" s="1"/>
      <c r="D96" s="1"/>
      <c r="E96" s="1"/>
    </row>
    <row r="97" spans="3:5" ht="20.25">
      <c r="C97" s="1"/>
      <c r="D97" s="1"/>
      <c r="E97" s="1"/>
    </row>
    <row r="98" spans="3:5" ht="20.25">
      <c r="C98" s="1"/>
      <c r="D98" s="1"/>
      <c r="E98" s="1"/>
    </row>
    <row r="99" spans="3:5" ht="20.25">
      <c r="C99" s="1"/>
      <c r="D99" s="1"/>
      <c r="E99" s="1"/>
    </row>
    <row r="100" spans="3:5" ht="20.25">
      <c r="C100" s="1"/>
      <c r="D100" s="1"/>
      <c r="E100" s="1"/>
    </row>
    <row r="101" spans="3:5" ht="20.25">
      <c r="C101" s="1"/>
      <c r="D101" s="1"/>
      <c r="E101" s="1"/>
    </row>
    <row r="102" spans="3:5" ht="20.25">
      <c r="C102" s="1"/>
      <c r="D102" s="1"/>
      <c r="E102" s="1"/>
    </row>
    <row r="103" spans="3:5" ht="20.25">
      <c r="C103" s="1"/>
      <c r="D103" s="1"/>
      <c r="E103" s="1"/>
    </row>
    <row r="104" spans="3:5" ht="20.25">
      <c r="C104" s="1"/>
      <c r="D104" s="1"/>
      <c r="E104" s="1"/>
    </row>
    <row r="105" spans="3:5" ht="20.25">
      <c r="C105" s="1"/>
      <c r="D105" s="1"/>
      <c r="E105" s="1"/>
    </row>
    <row r="106" spans="3:5" ht="20.25">
      <c r="C106" s="1"/>
      <c r="D106" s="1"/>
      <c r="E106" s="1"/>
    </row>
    <row r="107" spans="3:5" ht="20.25">
      <c r="C107" s="1"/>
      <c r="D107" s="1"/>
      <c r="E107" s="1"/>
    </row>
    <row r="108" spans="3:5" ht="20.25">
      <c r="C108" s="1"/>
      <c r="D108" s="1"/>
      <c r="E108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 topLeftCell="A1">
      <selection activeCell="B94" sqref="B94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7</v>
      </c>
      <c r="B1" t="s">
        <v>8</v>
      </c>
      <c r="C1" t="s">
        <v>9</v>
      </c>
      <c r="D1" t="s">
        <v>261</v>
      </c>
    </row>
    <row r="2" spans="1:7" ht="20.25">
      <c r="A2" t="s">
        <v>5</v>
      </c>
      <c r="C2" t="s">
        <v>221</v>
      </c>
      <c r="D2" t="str">
        <f>CONCATENATE("&lt;orthography_header&gt;",'Word List'!B1,"&lt;/orthography_header&gt;")</f>
        <v>&lt;orthography_header&gt;Sound Illustrated&lt;/orthography_header&gt;</v>
      </c>
      <c r="E2" t="str">
        <f>CONCATENATE("&lt;IPA_header&gt;",'Word List'!D1,"&lt;/IPA_header&gt;")</f>
        <v>&lt;IPA_header&gt;Izon (IPA)&lt;/IPA_header&gt;</v>
      </c>
      <c r="F2" t="str">
        <f>CONCATENATE("&lt;gloss_header&gt;",'Word List'!E1,"&lt;/gloss_header&gt;")</f>
        <v>&lt;gloss_header&gt;English&lt;/gloss_header&gt;</v>
      </c>
      <c r="G2" t="s">
        <v>6</v>
      </c>
    </row>
    <row r="3" spans="1:7" ht="20.25">
      <c r="A3" t="s">
        <v>3</v>
      </c>
      <c r="B3" t="str">
        <f>CONCATENATE("&lt;entry&gt;",'Word List'!A2,"&lt;/entry&gt;")</f>
        <v>&lt;entry&gt;1&lt;/entry&gt;</v>
      </c>
      <c r="C3" t="str">
        <f>CONCATENATE("&lt;alt_orthography&gt;",'Word List'!C2,"&lt;/alt_orthography&gt;")</f>
        <v>&lt;alt_orthography&gt;opuú&lt;/alt_orthography&gt;</v>
      </c>
      <c r="D3" t="str">
        <f>CONCATENATE("&lt;native_orthography&gt;",'Word List'!B2,"&lt;/native_orthography&gt;")</f>
        <v>&lt;native_orthography&gt;p&lt;/native_orthography&gt;</v>
      </c>
      <c r="E3" t="str">
        <f>CONCATENATE("&lt;IPA_transcription&gt;",'Word List'!D2,"&lt;/IPA_transcription&gt;")</f>
        <v>&lt;IPA_transcription&gt;opuú&lt;/IPA_transcription&gt;</v>
      </c>
      <c r="F3" t="str">
        <f>CONCATENATE("&lt;gloss&gt;",'Word List'!E2,"&lt;/gloss&gt;")</f>
        <v>&lt;gloss&gt;to be big, great&lt;/gloss&gt;</v>
      </c>
      <c r="G3" t="s">
        <v>4</v>
      </c>
    </row>
    <row r="4" spans="1:7" ht="20.25">
      <c r="A4" t="s">
        <v>3</v>
      </c>
      <c r="B4" t="str">
        <f>CONCATENATE("&lt;entry&gt;",'Word List'!A3,"&lt;/entry&gt;")</f>
        <v>&lt;entry&gt;2&lt;/entry&gt;</v>
      </c>
      <c r="C4" t="str">
        <f>CONCATENATE("&lt;alt_orthography&gt;",'Word List'!C3,"&lt;/alt_orthography&gt;")</f>
        <v>&lt;alt_orthography&gt;obirí&lt;/alt_orthography&gt;</v>
      </c>
      <c r="D4" t="str">
        <f>CONCATENATE("&lt;native_orthography&gt;",'Word List'!B3,"&lt;/native_orthography&gt;")</f>
        <v>&lt;native_orthography&gt;b&lt;/native_orthography&gt;</v>
      </c>
      <c r="E4" t="str">
        <f>CONCATENATE("&lt;IPA_transcription&gt;",'Word List'!D3,"&lt;/IPA_transcription&gt;")</f>
        <v>&lt;IPA_transcription&gt;obiɾí&lt;/IPA_transcription&gt;</v>
      </c>
      <c r="F4" t="str">
        <f>CONCATENATE("&lt;gloss&gt;",'Word List'!E3,"&lt;/gloss&gt;")</f>
        <v>&lt;gloss&gt;dog&lt;/gloss&gt;</v>
      </c>
      <c r="G4" t="s">
        <v>4</v>
      </c>
    </row>
    <row r="5" spans="1:7" ht="20.25">
      <c r="A5" t="s">
        <v>3</v>
      </c>
      <c r="B5" t="str">
        <f>CONCATENATE("&lt;entry&gt;",'Word List'!A4,"&lt;/entry&gt;")</f>
        <v>&lt;entry&gt;3&lt;/entry&gt;</v>
      </c>
      <c r="C5" t="str">
        <f>CONCATENATE("&lt;alt_orthography&gt;",'Word List'!C4,"&lt;/alt_orthography&gt;")</f>
        <v>&lt;alt_orthography&gt;amá&lt;/alt_orthography&gt;</v>
      </c>
      <c r="D5" t="str">
        <f>CONCATENATE("&lt;native_orthography&gt;",'Word List'!B4,"&lt;/native_orthography&gt;")</f>
        <v>&lt;native_orthography&gt;m&lt;/native_orthography&gt;</v>
      </c>
      <c r="E5" t="str">
        <f>CONCATENATE("&lt;IPA_transcription&gt;",'Word List'!D4,"&lt;/IPA_transcription&gt;")</f>
        <v>&lt;IPA_transcription&gt;amá&lt;/IPA_transcription&gt;</v>
      </c>
      <c r="F5" t="str">
        <f>CONCATENATE("&lt;gloss&gt;",'Word List'!E4,"&lt;/gloss&gt;")</f>
        <v>&lt;gloss&gt;town&lt;/gloss&gt;</v>
      </c>
      <c r="G5" t="s">
        <v>4</v>
      </c>
    </row>
    <row r="6" spans="1:7" ht="20.25">
      <c r="A6" t="s">
        <v>3</v>
      </c>
      <c r="B6" t="str">
        <f>CONCATENATE("&lt;entry&gt;",'Word List'!A5,"&lt;/entry&gt;")</f>
        <v>&lt;entry&gt;4&lt;/entry&gt;</v>
      </c>
      <c r="C6" t="str">
        <f>CONCATENATE("&lt;alt_orthography&gt;",'Word List'!C5,"&lt;/alt_orthography&gt;")</f>
        <v>&lt;alt_orthography&gt;ofóní&lt;/alt_orthography&gt;</v>
      </c>
      <c r="D6" t="str">
        <f>CONCATENATE("&lt;native_orthography&gt;",'Word List'!B5,"&lt;/native_orthography&gt;")</f>
        <v>&lt;native_orthography&gt;f&lt;/native_orthography&gt;</v>
      </c>
      <c r="E6" t="str">
        <f>CONCATENATE("&lt;IPA_transcription&gt;",'Word List'!D5,"&lt;/IPA_transcription&gt;")</f>
        <v>&lt;IPA_transcription&gt;ofóní&lt;/IPA_transcription&gt;</v>
      </c>
      <c r="F6" t="str">
        <f>CONCATENATE("&lt;gloss&gt;",'Word List'!E5,"&lt;/gloss&gt;")</f>
        <v>&lt;gloss&gt;bird&lt;/gloss&gt;</v>
      </c>
      <c r="G6" t="s">
        <v>4</v>
      </c>
    </row>
    <row r="7" spans="1:7" ht="20.25">
      <c r="A7" t="s">
        <v>3</v>
      </c>
      <c r="B7" t="str">
        <f>CONCATENATE("&lt;entry&gt;",'Word List'!A6,"&lt;/entry&gt;")</f>
        <v>&lt;entry&gt;5&lt;/entry&gt;</v>
      </c>
      <c r="C7" t="str">
        <f>CONCATENATE("&lt;alt_orthography&gt;",'Word List'!C6,"&lt;/alt_orthography&gt;")</f>
        <v>&lt;alt_orthography&gt;ọvụ́ọ&lt;/alt_orthography&gt;</v>
      </c>
      <c r="D7" t="str">
        <f>CONCATENATE("&lt;native_orthography&gt;",'Word List'!B6,"&lt;/native_orthography&gt;")</f>
        <v>&lt;native_orthography&gt;v&lt;/native_orthography&gt;</v>
      </c>
      <c r="E7" t="str">
        <f>CONCATENATE("&lt;IPA_transcription&gt;",'Word List'!D6,"&lt;/IPA_transcription&gt;")</f>
        <v>&lt;IPA_transcription&gt;ọvụ́ọ&lt;/IPA_transcription&gt;</v>
      </c>
      <c r="F7" t="str">
        <f>CONCATENATE("&lt;gloss&gt;",'Word List'!E6,"&lt;/gloss&gt;")</f>
        <v>&lt;gloss&gt;covenant&lt;/gloss&gt;</v>
      </c>
      <c r="G7" t="s">
        <v>4</v>
      </c>
    </row>
    <row r="8" spans="1:7" ht="20.25">
      <c r="A8" t="s">
        <v>3</v>
      </c>
      <c r="B8" t="str">
        <f>CONCATENATE("&lt;entry&gt;",'Word List'!A7,"&lt;/entry&gt;")</f>
        <v>&lt;entry&gt;6&lt;/entry&gt;</v>
      </c>
      <c r="C8" t="str">
        <f>CONCATENATE("&lt;alt_orthography&gt;",'Word List'!C7,"&lt;/alt_orthography&gt;")</f>
        <v>&lt;alt_orthography&gt;tị́bị́&lt;/alt_orthography&gt;</v>
      </c>
      <c r="D8" t="str">
        <f>CONCATENATE("&lt;native_orthography&gt;",'Word List'!B7,"&lt;/native_orthography&gt;")</f>
        <v>&lt;native_orthography&gt;t&lt;/native_orthography&gt;</v>
      </c>
      <c r="E8" t="str">
        <f>CONCATENATE("&lt;IPA_transcription&gt;",'Word List'!D7,"&lt;/IPA_transcription&gt;")</f>
        <v>&lt;IPA_transcription&gt;tị́bị́&lt;/IPA_transcription&gt;</v>
      </c>
      <c r="F8" t="str">
        <f>CONCATENATE("&lt;gloss&gt;",'Word List'!E7,"&lt;/gloss&gt;")</f>
        <v>&lt;gloss&gt;head&lt;/gloss&gt;</v>
      </c>
      <c r="G8" t="s">
        <v>4</v>
      </c>
    </row>
    <row r="9" spans="1:7" ht="20.25">
      <c r="A9" t="s">
        <v>3</v>
      </c>
      <c r="B9" t="str">
        <f>CONCATENATE("&lt;entry&gt;",'Word List'!A8,"&lt;/entry&gt;")</f>
        <v>&lt;entry&gt;7&lt;/entry&gt;</v>
      </c>
      <c r="C9" t="str">
        <f>CONCATENATE("&lt;alt_orthography&gt;",'Word List'!C8,"&lt;/alt_orthography&gt;")</f>
        <v>&lt;alt_orthography&gt;síí&lt;/alt_orthography&gt;</v>
      </c>
      <c r="D9" t="str">
        <f>CONCATENATE("&lt;native_orthography&gt;",'Word List'!B8,"&lt;/native_orthography&gt;")</f>
        <v>&lt;native_orthography&gt;s&lt;/native_orthography&gt;</v>
      </c>
      <c r="E9" t="str">
        <f>CONCATENATE("&lt;IPA_transcription&gt;",'Word List'!D8,"&lt;/IPA_transcription&gt;")</f>
        <v>&lt;IPA_transcription&gt;si&lt;/IPA_transcription&gt;</v>
      </c>
      <c r="F9" t="str">
        <f>CONCATENATE("&lt;gloss&gt;",'Word List'!E8,"&lt;/gloss&gt;")</f>
        <v>&lt;gloss&gt;twenty; to farm&lt;/gloss&gt;</v>
      </c>
      <c r="G9" t="s">
        <v>4</v>
      </c>
    </row>
    <row r="10" spans="1:7" ht="20.25">
      <c r="A10" t="s">
        <v>3</v>
      </c>
      <c r="B10" t="str">
        <f>CONCATENATE("&lt;entry&gt;",'Word List'!A9,"&lt;/entry&gt;")</f>
        <v>&lt;entry&gt;8&lt;/entry&gt;</v>
      </c>
      <c r="C10" t="str">
        <f>CONCATENATE("&lt;alt_orthography&gt;",'Word List'!C9,"&lt;/alt_orthography&gt;")</f>
        <v>&lt;alt_orthography&gt;zóngo&lt;/alt_orthography&gt;</v>
      </c>
      <c r="D10" t="str">
        <f>CONCATENATE("&lt;native_orthography&gt;",'Word List'!B9,"&lt;/native_orthography&gt;")</f>
        <v>&lt;native_orthography&gt;z&lt;/native_orthography&gt;</v>
      </c>
      <c r="E10" t="str">
        <f>CONCATENATE("&lt;IPA_transcription&gt;",'Word List'!D9,"&lt;/IPA_transcription&gt;")</f>
        <v>&lt;IPA_transcription&gt;zónɡo&lt;/IPA_transcription&gt;</v>
      </c>
      <c r="F10" t="str">
        <f>CONCATENATE("&lt;gloss&gt;",'Word List'!E9,"&lt;/gloss&gt;")</f>
        <v>&lt;gloss&gt;jug&lt;/gloss&gt;</v>
      </c>
      <c r="G10" t="s">
        <v>4</v>
      </c>
    </row>
    <row r="11" spans="1:7" ht="20.25">
      <c r="A11" t="s">
        <v>3</v>
      </c>
      <c r="B11" t="str">
        <f>CONCATENATE("&lt;entry&gt;",'Word List'!A10,"&lt;/entry&gt;")</f>
        <v>&lt;entry&gt;9&lt;/entry&gt;</v>
      </c>
      <c r="C11" t="str">
        <f>CONCATENATE("&lt;alt_orthography&gt;",'Word List'!C10,"&lt;/alt_orthography&gt;")</f>
        <v>&lt;alt_orthography&gt;árụ́&lt;/alt_orthography&gt;</v>
      </c>
      <c r="D11" t="str">
        <f>CONCATENATE("&lt;native_orthography&gt;",'Word List'!B10,"&lt;/native_orthography&gt;")</f>
        <v>&lt;native_orthography&gt;ɾ&lt;/native_orthography&gt;</v>
      </c>
      <c r="E11" t="str">
        <f>CONCATENATE("&lt;IPA_transcription&gt;",'Word List'!D10,"&lt;/IPA_transcription&gt;")</f>
        <v>&lt;IPA_transcription&gt;áɾụ́&lt;/IPA_transcription&gt;</v>
      </c>
      <c r="F11" t="str">
        <f>CONCATENATE("&lt;gloss&gt;",'Word List'!E10,"&lt;/gloss&gt;")</f>
        <v>&lt;gloss&gt;canoe&lt;/gloss&gt;</v>
      </c>
      <c r="G11" t="s">
        <v>4</v>
      </c>
    </row>
    <row r="12" spans="1:7" ht="20.25">
      <c r="A12" t="s">
        <v>3</v>
      </c>
      <c r="B12" t="str">
        <f>CONCATENATE("&lt;entry&gt;",'Word List'!A11,"&lt;/entry&gt;")</f>
        <v>&lt;entry&gt;10&lt;/entry&gt;</v>
      </c>
      <c r="C12" t="str">
        <f>CONCATENATE("&lt;alt_orthography&gt;",'Word List'!C11,"&lt;/alt_orthography&gt;")</f>
        <v>&lt;alt_orthography&gt;olóló&lt;/alt_orthography&gt;</v>
      </c>
      <c r="D12" t="str">
        <f>CONCATENATE("&lt;native_orthography&gt;",'Word List'!B11,"&lt;/native_orthography&gt;")</f>
        <v>&lt;native_orthography&gt;l&lt;/native_orthography&gt;</v>
      </c>
      <c r="E12" t="str">
        <f>CONCATENATE("&lt;IPA_transcription&gt;",'Word List'!D11,"&lt;/IPA_transcription&gt;")</f>
        <v>&lt;IPA_transcription&gt;olóló&lt;/IPA_transcription&gt;</v>
      </c>
      <c r="F12" t="str">
        <f>CONCATENATE("&lt;gloss&gt;",'Word List'!E11,"&lt;/gloss&gt;")</f>
        <v>&lt;gloss&gt;bottle&lt;/gloss&gt;</v>
      </c>
      <c r="G12" t="s">
        <v>4</v>
      </c>
    </row>
    <row r="13" spans="1:7" ht="20.25">
      <c r="A13" t="s">
        <v>3</v>
      </c>
      <c r="B13" t="str">
        <f>CONCATENATE("&lt;entry&gt;",'Word List'!A12,"&lt;/entry&gt;")</f>
        <v>&lt;entry&gt;11&lt;/entry&gt;</v>
      </c>
      <c r="C13" t="str">
        <f>CONCATENATE("&lt;alt_orthography&gt;",'Word List'!C12,"&lt;/alt_orthography&gt;")</f>
        <v>&lt;alt_orthography&gt;nóín&lt;/alt_orthography&gt;</v>
      </c>
      <c r="D13" t="str">
        <f>CONCATENATE("&lt;native_orthography&gt;",'Word List'!B12,"&lt;/native_orthography&gt;")</f>
        <v>&lt;native_orthography&gt;n&lt;/native_orthography&gt;</v>
      </c>
      <c r="E13" t="str">
        <f>CONCATENATE("&lt;IPA_transcription&gt;",'Word List'!D12,"&lt;/IPA_transcription&gt;")</f>
        <v>&lt;IPA_transcription&gt;nóín&lt;/IPA_transcription&gt;</v>
      </c>
      <c r="F13" t="str">
        <f>CONCATENATE("&lt;gloss&gt;",'Word List'!E12,"&lt;/gloss&gt;")</f>
        <v>&lt;gloss&gt;four&lt;/gloss&gt;</v>
      </c>
      <c r="G13" t="s">
        <v>4</v>
      </c>
    </row>
    <row r="14" spans="1:7" ht="20.25">
      <c r="A14" t="s">
        <v>3</v>
      </c>
      <c r="B14" t="str">
        <f>CONCATENATE("&lt;entry&gt;",'Word List'!A13,"&lt;/entry&gt;")</f>
        <v>&lt;entry&gt;12&lt;/entry&gt;</v>
      </c>
      <c r="C14" t="str">
        <f>CONCATENATE("&lt;alt_orthography&gt;",'Word List'!C13,"&lt;/alt_orthography&gt;")</f>
        <v>&lt;alt_orthography&gt;iyé, yéé&lt;/alt_orthography&gt;</v>
      </c>
      <c r="D14" t="str">
        <f>CONCATENATE("&lt;native_orthography&gt;",'Word List'!B13,"&lt;/native_orthography&gt;")</f>
        <v>&lt;native_orthography&gt;j&lt;/native_orthography&gt;</v>
      </c>
      <c r="E14" t="str">
        <f>CONCATENATE("&lt;IPA_transcription&gt;",'Word List'!D13,"&lt;/IPA_transcription&gt;")</f>
        <v>&lt;IPA_transcription&gt;ijé&lt;/IPA_transcription&gt;</v>
      </c>
      <c r="F14" t="str">
        <f>CONCATENATE("&lt;gloss&gt;",'Word List'!E13,"&lt;/gloss&gt;")</f>
        <v>&lt;gloss&gt;thing&lt;/gloss&gt;</v>
      </c>
      <c r="G14" t="s">
        <v>4</v>
      </c>
    </row>
    <row r="15" spans="1:7" ht="20.25">
      <c r="A15" t="s">
        <v>3</v>
      </c>
      <c r="B15" t="str">
        <f>CONCATENATE("&lt;entry&gt;",'Word List'!A14,"&lt;/entry&gt;")</f>
        <v>&lt;entry&gt;13&lt;/entry&gt;</v>
      </c>
      <c r="C15" t="str">
        <f>CONCATENATE("&lt;alt_orthography&gt;",'Word List'!C14,"&lt;/alt_orthography&gt;")</f>
        <v>&lt;alt_orthography&gt;aká&lt;/alt_orthography&gt;</v>
      </c>
      <c r="D15" t="str">
        <f>CONCATENATE("&lt;native_orthography&gt;",'Word List'!B14,"&lt;/native_orthography&gt;")</f>
        <v>&lt;native_orthography&gt;k&lt;/native_orthography&gt;</v>
      </c>
      <c r="E15" t="str">
        <f>CONCATENATE("&lt;IPA_transcription&gt;",'Word List'!D14,"&lt;/IPA_transcription&gt;")</f>
        <v>&lt;IPA_transcription&gt;aká&lt;/IPA_transcription&gt;</v>
      </c>
      <c r="F15" t="str">
        <f>CONCATENATE("&lt;gloss&gt;",'Word List'!E14,"&lt;/gloss&gt;")</f>
        <v>&lt;gloss&gt;tooth&lt;/gloss&gt;</v>
      </c>
      <c r="G15" t="s">
        <v>4</v>
      </c>
    </row>
    <row r="16" spans="1:7" ht="20.25">
      <c r="A16" t="s">
        <v>3</v>
      </c>
      <c r="B16" t="str">
        <f>CONCATENATE("&lt;entry&gt;",'Word List'!A15,"&lt;/entry&gt;")</f>
        <v>&lt;entry&gt;14&lt;/entry&gt;</v>
      </c>
      <c r="C16" t="str">
        <f>CONCATENATE("&lt;alt_orthography&gt;",'Word List'!C15,"&lt;/alt_orthography&gt;")</f>
        <v>&lt;alt_orthography&gt;igoní&lt;/alt_orthography&gt;</v>
      </c>
      <c r="D16" t="str">
        <f>CONCATENATE("&lt;native_orthography&gt;",'Word List'!B15,"&lt;/native_orthography&gt;")</f>
        <v>&lt;native_orthography&gt;ɡ&lt;/native_orthography&gt;</v>
      </c>
      <c r="E16" t="str">
        <f>CONCATENATE("&lt;IPA_transcription&gt;",'Word List'!D15,"&lt;/IPA_transcription&gt;")</f>
        <v>&lt;IPA_transcription&gt;iɡoni&lt;/IPA_transcription&gt;</v>
      </c>
      <c r="F16" t="str">
        <f>CONCATENATE("&lt;gloss&gt;",'Word List'!E15,"&lt;/gloss&gt;")</f>
        <v>&lt;gloss&gt;visitor, stranger&lt;/gloss&gt;</v>
      </c>
      <c r="G16" t="s">
        <v>4</v>
      </c>
    </row>
    <row r="17" spans="1:7" ht="20.25">
      <c r="A17" t="s">
        <v>3</v>
      </c>
      <c r="B17" t="str">
        <f>CONCATENATE("&lt;entry&gt;",'Word List'!A16,"&lt;/entry&gt;")</f>
        <v>&lt;entry&gt;15&lt;/entry&gt;</v>
      </c>
      <c r="C17" t="str">
        <f>CONCATENATE("&lt;alt_orthography&gt;",'Word List'!C16,"&lt;/alt_orthography&gt;")</f>
        <v>&lt;alt_orthography&gt;nyengí&lt;/alt_orthography&gt;</v>
      </c>
      <c r="D17" t="str">
        <f>CONCATENATE("&lt;native_orthography&gt;",'Word List'!B16,"&lt;/native_orthography&gt;")</f>
        <v>&lt;native_orthography&gt;ŋ&lt;/native_orthography&gt;</v>
      </c>
      <c r="E17" t="str">
        <f>CONCATENATE("&lt;IPA_transcription&gt;",'Word List'!D16,"&lt;/IPA_transcription&gt;")</f>
        <v>&lt;IPA_transcription&gt;jeŋí&lt;/IPA_transcription&gt;</v>
      </c>
      <c r="F17" t="str">
        <f>CONCATENATE("&lt;gloss&gt;",'Word List'!E16,"&lt;/gloss&gt;")</f>
        <v>&lt;gloss&gt;mother&lt;/gloss&gt;</v>
      </c>
      <c r="G17" t="s">
        <v>4</v>
      </c>
    </row>
    <row r="18" spans="1:7" ht="20.25">
      <c r="A18" t="s">
        <v>3</v>
      </c>
      <c r="B18" t="str">
        <f>CONCATENATE("&lt;entry&gt;",'Word List'!A17,"&lt;/entry&gt;")</f>
        <v>&lt;entry&gt;16&lt;/entry&gt;</v>
      </c>
      <c r="C18" t="str">
        <f>CONCATENATE("&lt;alt_orthography&gt;",'Word List'!C17,"&lt;/alt_orthography&gt;")</f>
        <v>&lt;alt_orthography&gt;akpaá&lt;/alt_orthography&gt;</v>
      </c>
      <c r="D18" t="str">
        <f>CONCATENATE("&lt;native_orthography&gt;",'Word List'!B17,"&lt;/native_orthography&gt;")</f>
        <v>&lt;native_orthography&gt;k͡p&lt;/native_orthography&gt;</v>
      </c>
      <c r="E18" t="str">
        <f>CONCATENATE("&lt;IPA_transcription&gt;",'Word List'!D17,"&lt;/IPA_transcription&gt;")</f>
        <v>&lt;IPA_transcription&gt;ak͡paa&lt;/IPA_transcription&gt;</v>
      </c>
      <c r="F18" t="str">
        <f>CONCATENATE("&lt;gloss&gt;",'Word List'!E17,"&lt;/gloss&gt;")</f>
        <v>&lt;gloss&gt;bag&lt;/gloss&gt;</v>
      </c>
      <c r="G18" t="s">
        <v>4</v>
      </c>
    </row>
    <row r="19" spans="1:7" ht="20.25">
      <c r="A19" t="s">
        <v>3</v>
      </c>
      <c r="B19" t="str">
        <f>CONCATENATE("&lt;entry&gt;",'Word List'!A18,"&lt;/entry&gt;")</f>
        <v>&lt;entry&gt;17&lt;/entry&gt;</v>
      </c>
      <c r="C19" t="str">
        <f>CONCATENATE("&lt;alt_orthography&gt;",'Word List'!C18,"&lt;/alt_orthography&gt;")</f>
        <v>&lt;alt_orthography&gt;ịɡbọ́&lt;/alt_orthography&gt;</v>
      </c>
      <c r="D19" t="str">
        <f>CONCATENATE("&lt;native_orthography&gt;",'Word List'!B18,"&lt;/native_orthography&gt;")</f>
        <v>&lt;native_orthography&gt;ɡ͡b&lt;/native_orthography&gt;</v>
      </c>
      <c r="E19" t="str">
        <f>CONCATENATE("&lt;IPA_transcription&gt;",'Word List'!D18,"&lt;/IPA_transcription&gt;")</f>
        <v>&lt;IPA_transcription&gt;ịɡ͡bọ́&lt;/IPA_transcription&gt;</v>
      </c>
      <c r="F19" t="str">
        <f>CONCATENATE("&lt;gloss&gt;",'Word List'!E18,"&lt;/gloss&gt;")</f>
        <v>&lt;gloss&gt;cast-net&lt;/gloss&gt;</v>
      </c>
      <c r="G19" t="s">
        <v>4</v>
      </c>
    </row>
    <row r="20" spans="1:7" ht="20.25">
      <c r="A20" t="s">
        <v>3</v>
      </c>
      <c r="B20" t="str">
        <f>CONCATENATE("&lt;entry&gt;",'Word List'!A19,"&lt;/entry&gt;")</f>
        <v>&lt;entry&gt;18&lt;/entry&gt;</v>
      </c>
      <c r="C20" t="str">
        <f>CONCATENATE("&lt;alt_orthography&gt;",'Word List'!C19,"&lt;/alt_orthography&gt;")</f>
        <v>&lt;alt_orthography&gt;ọwọụ́&lt;/alt_orthography&gt;</v>
      </c>
      <c r="D20" t="str">
        <f>CONCATENATE("&lt;native_orthography&gt;",'Word List'!B19,"&lt;/native_orthography&gt;")</f>
        <v>&lt;native_orthography&gt;w&lt;/native_orthography&gt;</v>
      </c>
      <c r="E20" t="str">
        <f>CONCATENATE("&lt;IPA_transcription&gt;",'Word List'!D19,"&lt;/IPA_transcription&gt;")</f>
        <v>&lt;IPA_transcription&gt;ọwọụ́&lt;/IPA_transcription&gt;</v>
      </c>
      <c r="F20" t="str">
        <f>CONCATENATE("&lt;gloss&gt;",'Word List'!E19,"&lt;/gloss&gt;")</f>
        <v>&lt;gloss&gt;children&lt;/gloss&gt;</v>
      </c>
      <c r="G20" t="s">
        <v>4</v>
      </c>
    </row>
    <row r="21" spans="1:7" ht="20.25">
      <c r="A21" t="s">
        <v>3</v>
      </c>
      <c r="B21" t="str">
        <f>CONCATENATE("&lt;entry&gt;",'Word List'!A20,"&lt;/entry&gt;")</f>
        <v>&lt;entry&gt;19&lt;/entry&gt;</v>
      </c>
      <c r="C21" t="str">
        <f>CONCATENATE("&lt;alt_orthography&gt;",'Word List'!C20,"&lt;/alt_orthography&gt;")</f>
        <v>&lt;alt_orthography&gt;ehée&lt;/alt_orthography&gt;</v>
      </c>
      <c r="D21" t="str">
        <f>CONCATENATE("&lt;native_orthography&gt;",'Word List'!B20,"&lt;/native_orthography&gt;")</f>
        <v>&lt;native_orthography&gt;h&lt;/native_orthography&gt;</v>
      </c>
      <c r="E21" t="str">
        <f>CONCATENATE("&lt;IPA_transcription&gt;",'Word List'!D20,"&lt;/IPA_transcription&gt;")</f>
        <v>&lt;IPA_transcription&gt;ehée&lt;/IPA_transcription&gt;</v>
      </c>
      <c r="F21" t="str">
        <f>CONCATENATE("&lt;gloss&gt;",'Word List'!E20,"&lt;/gloss&gt;")</f>
        <v>&lt;gloss&gt;ohǃ&lt;/gloss&gt;</v>
      </c>
      <c r="G21" t="s">
        <v>4</v>
      </c>
    </row>
    <row r="22" spans="1:7" ht="20.25">
      <c r="A22" t="s">
        <v>3</v>
      </c>
      <c r="B22" t="str">
        <f>CONCATENATE("&lt;entry&gt;",'Word List'!A21,"&lt;/entry&gt;")</f>
        <v>&lt;entry&gt;20&lt;/entry&gt;</v>
      </c>
      <c r="C22" t="str">
        <f>CONCATENATE("&lt;alt_orthography&gt;",'Word List'!C21,"&lt;/alt_orthography&gt;")</f>
        <v>&lt;alt_orthography&gt;pị́ná&lt;/alt_orthography&gt;</v>
      </c>
      <c r="D22" t="str">
        <f>CONCATENATE("&lt;native_orthography&gt;",'Word List'!B21,"&lt;/native_orthography&gt;")</f>
        <v>&lt;native_orthography&gt;p&lt;/native_orthography&gt;</v>
      </c>
      <c r="E22" t="str">
        <f>CONCATENATE("&lt;IPA_transcription&gt;",'Word List'!D21,"&lt;/IPA_transcription&gt;")</f>
        <v>&lt;IPA_transcription&gt;&lt;/IPA_transcription&gt;</v>
      </c>
      <c r="F22" t="str">
        <f>CONCATENATE("&lt;gloss&gt;",'Word List'!E21,"&lt;/gloss&gt;")</f>
        <v>&lt;gloss&gt;white&lt;/gloss&gt;</v>
      </c>
      <c r="G22" t="s">
        <v>4</v>
      </c>
    </row>
    <row r="23" spans="1:7" ht="20.25">
      <c r="A23" t="s">
        <v>3</v>
      </c>
      <c r="B23" t="str">
        <f>CONCATENATE("&lt;entry&gt;",'Word List'!A22,"&lt;/entry&gt;")</f>
        <v>&lt;entry&gt;21&lt;/entry&gt;</v>
      </c>
      <c r="C23" t="str">
        <f>CONCATENATE("&lt;alt_orthography&gt;",'Word List'!C22,"&lt;/alt_orthography&gt;")</f>
        <v>&lt;alt_orthography&gt;mịnị́&lt;/alt_orthography&gt;</v>
      </c>
      <c r="D23" t="str">
        <f>CONCATENATE("&lt;native_orthography&gt;",'Word List'!B22,"&lt;/native_orthography&gt;")</f>
        <v>&lt;native_orthography&gt;m, n&lt;/native_orthography&gt;</v>
      </c>
      <c r="E23" t="str">
        <f>CONCATENATE("&lt;IPA_transcription&gt;",'Word List'!D22,"&lt;/IPA_transcription&gt;")</f>
        <v>&lt;IPA_transcription&gt;&lt;/IPA_transcription&gt;</v>
      </c>
      <c r="F23" t="str">
        <f>CONCATENATE("&lt;gloss&gt;",'Word List'!E22,"&lt;/gloss&gt;")</f>
        <v>&lt;gloss&gt;swallowǃ&lt;/gloss&gt;</v>
      </c>
      <c r="G23" t="s">
        <v>4</v>
      </c>
    </row>
    <row r="24" spans="1:7" ht="20.25">
      <c r="A24" t="s">
        <v>3</v>
      </c>
      <c r="B24" t="str">
        <f>CONCATENATE("&lt;entry&gt;",'Word List'!A23,"&lt;/entry&gt;")</f>
        <v>&lt;entry&gt;22&lt;/entry&gt;</v>
      </c>
      <c r="C24" t="str">
        <f>CONCATENATE("&lt;alt_orthography&gt;",'Word List'!C23,"&lt;/alt_orthography&gt;")</f>
        <v>&lt;alt_orthography&gt;yereyeré&lt;/alt_orthography&gt;</v>
      </c>
      <c r="D24" t="str">
        <f>CONCATENATE("&lt;native_orthography&gt;",'Word List'!B23,"&lt;/native_orthography&gt;")</f>
        <v>&lt;native_orthography&gt;j&lt;/native_orthography&gt;</v>
      </c>
      <c r="E24" t="str">
        <f>CONCATENATE("&lt;IPA_transcription&gt;",'Word List'!D23,"&lt;/IPA_transcription&gt;")</f>
        <v>&lt;IPA_transcription&gt;&lt;/IPA_transcription&gt;</v>
      </c>
      <c r="F24" t="str">
        <f>CONCATENATE("&lt;gloss&gt;",'Word List'!E23,"&lt;/gloss&gt;")</f>
        <v>&lt;gloss&gt;red&lt;/gloss&gt;</v>
      </c>
      <c r="G24" t="s">
        <v>4</v>
      </c>
    </row>
    <row r="25" spans="1:7" ht="20.25">
      <c r="A25" t="s">
        <v>3</v>
      </c>
      <c r="B25" t="str">
        <f>CONCATENATE("&lt;entry&gt;",'Word List'!A24,"&lt;/entry&gt;")</f>
        <v>&lt;entry&gt;23&lt;/entry&gt;</v>
      </c>
      <c r="C25" t="str">
        <f>CONCATENATE("&lt;alt_orthography&gt;",'Word List'!C24,"&lt;/alt_orthography&gt;")</f>
        <v>&lt;alt_orthography&gt;vóíín&lt;/alt_orthography&gt;</v>
      </c>
      <c r="D25" t="str">
        <f>CONCATENATE("&lt;native_orthography&gt;",'Word List'!B24,"&lt;/native_orthography&gt;")</f>
        <v>&lt;native_orthography&gt;v&lt;/native_orthography&gt;</v>
      </c>
      <c r="E25" t="str">
        <f>CONCATENATE("&lt;IPA_transcription&gt;",'Word List'!D24,"&lt;/IPA_transcription&gt;")</f>
        <v>&lt;IPA_transcription&gt;&lt;/IPA_transcription&gt;</v>
      </c>
      <c r="F25" t="str">
        <f>CONCATENATE("&lt;gloss&gt;",'Word List'!E24,"&lt;/gloss&gt;")</f>
        <v>&lt;gloss&gt;unusually tall&lt;/gloss&gt;</v>
      </c>
      <c r="G25" t="s">
        <v>4</v>
      </c>
    </row>
    <row r="26" spans="1:7" ht="20.25">
      <c r="A26" t="s">
        <v>3</v>
      </c>
      <c r="B26" t="str">
        <f>CONCATENATE("&lt;entry&gt;",'Word List'!A25,"&lt;/entry&gt;")</f>
        <v>&lt;entry&gt;24&lt;/entry&gt;</v>
      </c>
      <c r="C26" t="str">
        <f>CONCATENATE("&lt;alt_orthography&gt;",'Word List'!C25,"&lt;/alt_orthography&gt;")</f>
        <v>&lt;alt_orthography&gt;ikpútú&lt;/alt_orthography&gt;</v>
      </c>
      <c r="D26" t="str">
        <f>CONCATENATE("&lt;native_orthography&gt;",'Word List'!B25,"&lt;/native_orthography&gt;")</f>
        <v>&lt;native_orthography&gt;t&lt;/native_orthography&gt;</v>
      </c>
      <c r="E26" t="str">
        <f>CONCATENATE("&lt;IPA_transcription&gt;",'Word List'!D25,"&lt;/IPA_transcription&gt;")</f>
        <v>&lt;IPA_transcription&gt;&lt;/IPA_transcription&gt;</v>
      </c>
      <c r="F26" t="str">
        <f>CONCATENATE("&lt;gloss&gt;",'Word List'!E25,"&lt;/gloss&gt;")</f>
        <v>&lt;gloss&gt;stone&lt;/gloss&gt;</v>
      </c>
      <c r="G26" t="s">
        <v>4</v>
      </c>
    </row>
    <row r="27" spans="1:7" ht="20.25">
      <c r="A27" t="s">
        <v>3</v>
      </c>
      <c r="B27" t="str">
        <f>CONCATENATE("&lt;entry&gt;",'Word List'!A26,"&lt;/entry&gt;")</f>
        <v>&lt;entry&gt;25&lt;/entry&gt;</v>
      </c>
      <c r="C27" t="str">
        <f>CONCATENATE("&lt;alt_orthography&gt;",'Word List'!C26,"&lt;/alt_orthography&gt;")</f>
        <v>&lt;alt_orthography&gt;déín&lt;/alt_orthography&gt;</v>
      </c>
      <c r="D27" t="str">
        <f>CONCATENATE("&lt;native_orthography&gt;",'Word List'!B26,"&lt;/native_orthography&gt;")</f>
        <v>&lt;native_orthography&gt;d&lt;/native_orthography&gt;</v>
      </c>
      <c r="E27" t="str">
        <f>CONCATENATE("&lt;IPA_transcription&gt;",'Word List'!D26,"&lt;/IPA_transcription&gt;")</f>
        <v>&lt;IPA_transcription&gt;&lt;/IPA_transcription&gt;</v>
      </c>
      <c r="F27" t="str">
        <f>CONCATENATE("&lt;gloss&gt;",'Word List'!E26,"&lt;/gloss&gt;")</f>
        <v>&lt;gloss&gt;night&lt;/gloss&gt;</v>
      </c>
      <c r="G27" t="s">
        <v>4</v>
      </c>
    </row>
    <row r="28" spans="1:7" ht="20.25">
      <c r="A28" t="s">
        <v>3</v>
      </c>
      <c r="B28" t="str">
        <f>CONCATENATE("&lt;entry&gt;",'Word List'!A27,"&lt;/entry&gt;")</f>
        <v>&lt;entry&gt;26&lt;/entry&gt;</v>
      </c>
      <c r="C28" t="str">
        <f>CONCATENATE("&lt;alt_orthography&gt;",'Word List'!C27,"&lt;/alt_orthography&gt;")</f>
        <v>&lt;alt_orthography&gt;isé&lt;/alt_orthography&gt;</v>
      </c>
      <c r="D28" t="str">
        <f>CONCATENATE("&lt;native_orthography&gt;",'Word List'!B27,"&lt;/native_orthography&gt;")</f>
        <v>&lt;native_orthography&gt;s&lt;/native_orthography&gt;</v>
      </c>
      <c r="E28" t="str">
        <f>CONCATENATE("&lt;IPA_transcription&gt;",'Word List'!D27,"&lt;/IPA_transcription&gt;")</f>
        <v>&lt;IPA_transcription&gt;&lt;/IPA_transcription&gt;</v>
      </c>
      <c r="F28" t="str">
        <f>CONCATENATE("&lt;gloss&gt;",'Word List'!E27,"&lt;/gloss&gt;")</f>
        <v>&lt;gloss&gt;nine&lt;/gloss&gt;</v>
      </c>
      <c r="G28" t="s">
        <v>4</v>
      </c>
    </row>
    <row r="29" spans="1:7" ht="20.25">
      <c r="A29" t="s">
        <v>3</v>
      </c>
      <c r="B29" t="str">
        <f>CONCATENATE("&lt;entry&gt;",'Word List'!A28,"&lt;/entry&gt;")</f>
        <v>&lt;entry&gt;27&lt;/entry&gt;</v>
      </c>
      <c r="C29" t="str">
        <f>CONCATENATE("&lt;alt_orthography&gt;",'Word List'!C28,"&lt;/alt_orthography&gt;")</f>
        <v>&lt;alt_orthography&gt;zuzuú&lt;/alt_orthography&gt;</v>
      </c>
      <c r="D29" t="str">
        <f>CONCATENATE("&lt;native_orthography&gt;",'Word List'!B28,"&lt;/native_orthography&gt;")</f>
        <v>&lt;native_orthography&gt;z&lt;/native_orthography&gt;</v>
      </c>
      <c r="E29" t="str">
        <f>CONCATENATE("&lt;IPA_transcription&gt;",'Word List'!D28,"&lt;/IPA_transcription&gt;")</f>
        <v>&lt;IPA_transcription&gt;&lt;/IPA_transcription&gt;</v>
      </c>
      <c r="F29" t="str">
        <f>CONCATENATE("&lt;gloss&gt;",'Word List'!E28,"&lt;/gloss&gt;")</f>
        <v>&lt;gloss&gt;warm&lt;/gloss&gt;</v>
      </c>
      <c r="G29" t="s">
        <v>4</v>
      </c>
    </row>
    <row r="30" spans="1:7" ht="20.25">
      <c r="A30" t="s">
        <v>3</v>
      </c>
      <c r="B30" t="str">
        <f>CONCATENATE("&lt;entry&gt;",'Word List'!A29,"&lt;/entry&gt;")</f>
        <v>&lt;entry&gt;28&lt;/entry&gt;</v>
      </c>
      <c r="C30" t="str">
        <f>CONCATENATE("&lt;alt_orthography&gt;",'Word List'!C29,"&lt;/alt_orthography&gt;")</f>
        <v>&lt;alt_orthography&gt;gị́ị́n&lt;/alt_orthography&gt;</v>
      </c>
      <c r="D30" t="str">
        <f>CONCATENATE("&lt;native_orthography&gt;",'Word List'!B29,"&lt;/native_orthography&gt;")</f>
        <v>&lt;native_orthography&gt;ɡ&lt;/native_orthography&gt;</v>
      </c>
      <c r="E30" t="str">
        <f>CONCATENATE("&lt;IPA_transcription&gt;",'Word List'!D29,"&lt;/IPA_transcription&gt;")</f>
        <v>&lt;IPA_transcription&gt;&lt;/IPA_transcription&gt;</v>
      </c>
      <c r="F30" t="str">
        <f>CONCATENATE("&lt;gloss&gt;",'Word List'!E29,"&lt;/gloss&gt;")</f>
        <v>&lt;gloss&gt;loud, shrill&lt;/gloss&gt;</v>
      </c>
      <c r="G30" t="s">
        <v>4</v>
      </c>
    </row>
    <row r="31" spans="1:7" ht="20.25">
      <c r="A31" t="s">
        <v>3</v>
      </c>
      <c r="B31" t="str">
        <f>CONCATENATE("&lt;entry&gt;",'Word List'!A30,"&lt;/entry&gt;")</f>
        <v>&lt;entry&gt;29&lt;/entry&gt;</v>
      </c>
      <c r="C31" t="str">
        <f>CONCATENATE("&lt;alt_orthography&gt;",'Word List'!C30,"&lt;/alt_orthography&gt;")</f>
        <v>&lt;alt_orthography&gt;mughá&lt;/alt_orthography&gt;</v>
      </c>
      <c r="D31" t="str">
        <f>CONCATENATE("&lt;native_orthography&gt;",'Word List'!B30,"&lt;/native_orthography&gt;")</f>
        <v>&lt;native_orthography&gt;ɣ&lt;/native_orthography&gt;</v>
      </c>
      <c r="E31" t="str">
        <f>CONCATENATE("&lt;IPA_transcription&gt;",'Word List'!D30,"&lt;/IPA_transcription&gt;")</f>
        <v>&lt;IPA_transcription&gt;&lt;/IPA_transcription&gt;</v>
      </c>
      <c r="F31" t="str">
        <f>CONCATENATE("&lt;gloss&gt;",'Word List'!E30,"&lt;/gloss&gt;")</f>
        <v>&lt;gloss&gt;not going&lt;/gloss&gt;</v>
      </c>
      <c r="G31" t="s">
        <v>4</v>
      </c>
    </row>
    <row r="32" spans="1:7" ht="20.25">
      <c r="A32" t="s">
        <v>3</v>
      </c>
      <c r="B32" t="str">
        <f>CONCATENATE("&lt;entry&gt;",'Word List'!A31,"&lt;/entry&gt;")</f>
        <v>&lt;entry&gt;30&lt;/entry&gt;</v>
      </c>
      <c r="C32" t="str">
        <f>CONCATENATE("&lt;alt_orthography&gt;",'Word List'!C31,"&lt;/alt_orthography&gt;")</f>
        <v>&lt;alt_orthography&gt;wáá&lt;/alt_orthography&gt;</v>
      </c>
      <c r="D32" t="str">
        <f>CONCATENATE("&lt;native_orthography&gt;",'Word List'!B31,"&lt;/native_orthography&gt;")</f>
        <v>&lt;native_orthography&gt;&lt;/native_orthography&gt;</v>
      </c>
      <c r="E32" t="str">
        <f>CONCATENATE("&lt;IPA_transcription&gt;",'Word List'!D31,"&lt;/IPA_transcription&gt;")</f>
        <v>&lt;IPA_transcription&gt;&lt;/IPA_transcription&gt;</v>
      </c>
      <c r="F32" t="str">
        <f>CONCATENATE("&lt;gloss&gt;",'Word List'!E31,"&lt;/gloss&gt;")</f>
        <v>&lt;gloss&gt;spread, creep&lt;/gloss&gt;</v>
      </c>
      <c r="G32" t="s">
        <v>4</v>
      </c>
    </row>
    <row r="33" spans="1:7" ht="20.25">
      <c r="A33" t="s">
        <v>3</v>
      </c>
      <c r="B33" t="str">
        <f>CONCATENATE("&lt;entry&gt;",'Word List'!A32,"&lt;/entry&gt;")</f>
        <v>&lt;entry&gt;31&lt;/entry&gt;</v>
      </c>
      <c r="C33" t="str">
        <f>CONCATENATE("&lt;alt_orthography&gt;",'Word List'!C32,"&lt;/alt_orthography&gt;")</f>
        <v>&lt;alt_orthography&gt;gbáá&lt;/alt_orthography&gt;</v>
      </c>
      <c r="D33" t="str">
        <f>CONCATENATE("&lt;native_orthography&gt;",'Word List'!B32,"&lt;/native_orthography&gt;")</f>
        <v>&lt;native_orthography&gt;ɡ͡b&lt;/native_orthography&gt;</v>
      </c>
      <c r="E33" t="str">
        <f>CONCATENATE("&lt;IPA_transcription&gt;",'Word List'!D32,"&lt;/IPA_transcription&gt;")</f>
        <v>&lt;IPA_transcription&gt;&lt;/IPA_transcription&gt;</v>
      </c>
      <c r="F33" t="str">
        <f>CONCATENATE("&lt;gloss&gt;",'Word List'!E32,"&lt;/gloss&gt;")</f>
        <v>&lt;gloss&gt;say, tell&lt;/gloss&gt;</v>
      </c>
      <c r="G33" t="s">
        <v>4</v>
      </c>
    </row>
    <row r="34" spans="1:7" ht="20.25">
      <c r="A34" t="s">
        <v>3</v>
      </c>
      <c r="B34" t="str">
        <f>CONCATENATE("&lt;entry&gt;",'Word List'!A33,"&lt;/entry&gt;")</f>
        <v>&lt;entry&gt;32&lt;/entry&gt;</v>
      </c>
      <c r="C34" t="str">
        <f>CONCATENATE("&lt;alt_orthography&gt;",'Word List'!C33,"&lt;/alt_orthography&gt;")</f>
        <v>&lt;alt_orthography&gt;kírí&lt;/alt_orthography&gt;</v>
      </c>
      <c r="D34" t="str">
        <f>CONCATENATE("&lt;native_orthography&gt;",'Word List'!B33,"&lt;/native_orthography&gt;")</f>
        <v>&lt;native_orthography&gt;i&lt;/native_orthography&gt;</v>
      </c>
      <c r="E34" t="str">
        <f>CONCATENATE("&lt;IPA_transcription&gt;",'Word List'!D33,"&lt;/IPA_transcription&gt;")</f>
        <v>&lt;IPA_transcription&gt;kiɾí&lt;/IPA_transcription&gt;</v>
      </c>
      <c r="F34" t="str">
        <f>CONCATENATE("&lt;gloss&gt;",'Word List'!E33,"&lt;/gloss&gt;")</f>
        <v>&lt;gloss&gt;ground&lt;/gloss&gt;</v>
      </c>
      <c r="G34" t="s">
        <v>4</v>
      </c>
    </row>
    <row r="35" spans="1:7" ht="20.25">
      <c r="A35" t="s">
        <v>3</v>
      </c>
      <c r="B35" t="str">
        <f>CONCATENATE("&lt;entry&gt;",'Word List'!A34,"&lt;/entry&gt;")</f>
        <v>&lt;entry&gt;33&lt;/entry&gt;</v>
      </c>
      <c r="C35" t="str">
        <f>CONCATENATE("&lt;alt_orthography&gt;",'Word List'!C34,"&lt;/alt_orthography&gt;")</f>
        <v>&lt;alt_orthography&gt;fịrị́&lt;/alt_orthography&gt;</v>
      </c>
      <c r="D35" t="str">
        <f>CONCATENATE("&lt;native_orthography&gt;",'Word List'!B34,"&lt;/native_orthography&gt;")</f>
        <v>&lt;native_orthography&gt;ị&lt;/native_orthography&gt;</v>
      </c>
      <c r="E35" t="str">
        <f>CONCATENATE("&lt;IPA_transcription&gt;",'Word List'!D34,"&lt;/IPA_transcription&gt;")</f>
        <v>&lt;IPA_transcription&gt;fịɾị́&lt;/IPA_transcription&gt;</v>
      </c>
      <c r="F35" t="str">
        <f>CONCATENATE("&lt;gloss&gt;",'Word List'!E34,"&lt;/gloss&gt;")</f>
        <v>&lt;gloss&gt;job, work&lt;/gloss&gt;</v>
      </c>
      <c r="G35" t="s">
        <v>4</v>
      </c>
    </row>
    <row r="36" spans="1:7" ht="20.25">
      <c r="A36" t="s">
        <v>3</v>
      </c>
      <c r="B36" t="str">
        <f>CONCATENATE("&lt;entry&gt;",'Word List'!A35,"&lt;/entry&gt;")</f>
        <v>&lt;entry&gt;34&lt;/entry&gt;</v>
      </c>
      <c r="C36" t="str">
        <f>CONCATENATE("&lt;alt_orthography&gt;",'Word List'!C35,"&lt;/alt_orthography&gt;")</f>
        <v>&lt;alt_orthography&gt;ere&lt;/alt_orthography&gt;</v>
      </c>
      <c r="D36" t="str">
        <f>CONCATENATE("&lt;native_orthography&gt;",'Word List'!B35,"&lt;/native_orthography&gt;")</f>
        <v>&lt;native_orthography&gt;e&lt;/native_orthography&gt;</v>
      </c>
      <c r="E36" t="str">
        <f>CONCATENATE("&lt;IPA_transcription&gt;",'Word List'!D35,"&lt;/IPA_transcription&gt;")</f>
        <v>&lt;IPA_transcription&gt;eɾé&lt;/IPA_transcription&gt;</v>
      </c>
      <c r="F36" t="str">
        <f>CONCATENATE("&lt;gloss&gt;",'Word List'!E35,"&lt;/gloss&gt;")</f>
        <v>&lt;gloss&gt;woman&lt;/gloss&gt;</v>
      </c>
      <c r="G36" t="s">
        <v>4</v>
      </c>
    </row>
    <row r="37" spans="1:7" ht="20.25">
      <c r="A37" t="s">
        <v>3</v>
      </c>
      <c r="B37" t="str">
        <f>CONCATENATE("&lt;entry&gt;",'Word List'!A36,"&lt;/entry&gt;")</f>
        <v>&lt;entry&gt;35&lt;/entry&gt;</v>
      </c>
      <c r="C37" t="str">
        <f>CONCATENATE("&lt;alt_orthography&gt;",'Word List'!C36,"&lt;/alt_orthography&gt;")</f>
        <v>&lt;alt_orthography&gt;bẹ́rẹ́&lt;/alt_orthography&gt;</v>
      </c>
      <c r="D37" t="str">
        <f>CONCATENATE("&lt;native_orthography&gt;",'Word List'!B36,"&lt;/native_orthography&gt;")</f>
        <v>&lt;native_orthography&gt;ẹ&lt;/native_orthography&gt;</v>
      </c>
      <c r="E37" t="str">
        <f>CONCATENATE("&lt;IPA_transcription&gt;",'Word List'!D36,"&lt;/IPA_transcription&gt;")</f>
        <v>&lt;IPA_transcription&gt;bẹ́ɾẹ́&lt;/IPA_transcription&gt;</v>
      </c>
      <c r="F37" t="str">
        <f>CONCATENATE("&lt;gloss&gt;",'Word List'!E36,"&lt;/gloss&gt;")</f>
        <v>&lt;gloss&gt;big case&lt;/gloss&gt;</v>
      </c>
      <c r="G37" t="s">
        <v>4</v>
      </c>
    </row>
    <row r="38" spans="1:7" ht="20.25">
      <c r="A38" t="s">
        <v>3</v>
      </c>
      <c r="B38" t="str">
        <f>CONCATENATE("&lt;entry&gt;",'Word List'!A37,"&lt;/entry&gt;")</f>
        <v>&lt;entry&gt;36&lt;/entry&gt;</v>
      </c>
      <c r="C38" t="str">
        <f>CONCATENATE("&lt;alt_orthography&gt;",'Word List'!C37,"&lt;/alt_orthography&gt;")</f>
        <v>&lt;alt_orthography&gt;bárá&lt;/alt_orthography&gt;</v>
      </c>
      <c r="D38" t="str">
        <f>CONCATENATE("&lt;native_orthography&gt;",'Word List'!B37,"&lt;/native_orthography&gt;")</f>
        <v>&lt;native_orthography&gt;a&lt;/native_orthography&gt;</v>
      </c>
      <c r="E38" t="str">
        <f>CONCATENATE("&lt;IPA_transcription&gt;",'Word List'!D37,"&lt;/IPA_transcription&gt;")</f>
        <v>&lt;IPA_transcription&gt;áɾá&lt;/IPA_transcription&gt;</v>
      </c>
      <c r="F38" t="str">
        <f>CONCATENATE("&lt;gloss&gt;",'Word List'!E37,"&lt;/gloss&gt;")</f>
        <v>&lt;gloss&gt;hand/arm&lt;/gloss&gt;</v>
      </c>
      <c r="G38" t="s">
        <v>4</v>
      </c>
    </row>
    <row r="39" spans="1:7" ht="20.25">
      <c r="A39" t="s">
        <v>3</v>
      </c>
      <c r="B39" t="str">
        <f>CONCATENATE("&lt;entry&gt;",'Word List'!A38,"&lt;/entry&gt;")</f>
        <v>&lt;entry&gt;37&lt;/entry&gt;</v>
      </c>
      <c r="C39" t="str">
        <f>CONCATENATE("&lt;alt_orthography&gt;",'Word List'!C38,"&lt;/alt_orthography&gt;")</f>
        <v>&lt;alt_orthography&gt;kọ́rọ́&lt;/alt_orthography&gt;</v>
      </c>
      <c r="D39" t="str">
        <f>CONCATENATE("&lt;native_orthography&gt;",'Word List'!B38,"&lt;/native_orthography&gt;")</f>
        <v>&lt;native_orthography&gt;ọ&lt;/native_orthography&gt;</v>
      </c>
      <c r="E39" t="str">
        <f>CONCATENATE("&lt;IPA_transcription&gt;",'Word List'!D38,"&lt;/IPA_transcription&gt;")</f>
        <v>&lt;IPA_transcription&gt;kọ́ɾọ́&lt;/IPA_transcription&gt;</v>
      </c>
      <c r="F39" t="str">
        <f>CONCATENATE("&lt;gloss&gt;",'Word List'!E38,"&lt;/gloss&gt;")</f>
        <v>&lt;gloss&gt;raffia palm&lt;/gloss&gt;</v>
      </c>
      <c r="G39" t="s">
        <v>4</v>
      </c>
    </row>
    <row r="40" spans="1:7" ht="20.25">
      <c r="A40" t="s">
        <v>3</v>
      </c>
      <c r="B40" t="str">
        <f>CONCATENATE("&lt;entry&gt;",'Word List'!A39,"&lt;/entry&gt;")</f>
        <v>&lt;entry&gt;38&lt;/entry&gt;</v>
      </c>
      <c r="C40" t="str">
        <f>CONCATENATE("&lt;alt_orthography&gt;",'Word List'!C39,"&lt;/alt_orthography&gt;")</f>
        <v>&lt;alt_orthography&gt;kóró&lt;/alt_orthography&gt;</v>
      </c>
      <c r="D40" t="str">
        <f>CONCATENATE("&lt;native_orthography&gt;",'Word List'!B39,"&lt;/native_orthography&gt;")</f>
        <v>&lt;native_orthography&gt;o&lt;/native_orthography&gt;</v>
      </c>
      <c r="E40" t="str">
        <f>CONCATENATE("&lt;IPA_transcription&gt;",'Word List'!D39,"&lt;/IPA_transcription&gt;")</f>
        <v>&lt;IPA_transcription&gt;kóɾó&lt;/IPA_transcription&gt;</v>
      </c>
      <c r="F40" t="str">
        <f>CONCATENATE("&lt;gloss&gt;",'Word List'!E39,"&lt;/gloss&gt;")</f>
        <v>&lt;gloss&gt;to fall; face&lt;/gloss&gt;</v>
      </c>
      <c r="G40" t="s">
        <v>4</v>
      </c>
    </row>
    <row r="41" spans="1:7" ht="20.25">
      <c r="A41" t="s">
        <v>3</v>
      </c>
      <c r="B41" t="str">
        <f>CONCATENATE("&lt;entry&gt;",'Word List'!A40,"&lt;/entry&gt;")</f>
        <v>&lt;entry&gt;39&lt;/entry&gt;</v>
      </c>
      <c r="C41" t="str">
        <f>CONCATENATE("&lt;alt_orthography&gt;",'Word List'!C40,"&lt;/alt_orthography&gt;")</f>
        <v>&lt;alt_orthography&gt;bụrụ́&lt;/alt_orthography&gt;</v>
      </c>
      <c r="D41" t="str">
        <f>CONCATENATE("&lt;native_orthography&gt;",'Word List'!B40,"&lt;/native_orthography&gt;")</f>
        <v>&lt;native_orthography&gt;ụ&lt;/native_orthography&gt;</v>
      </c>
      <c r="E41" t="str">
        <f>CONCATENATE("&lt;IPA_transcription&gt;",'Word List'!D40,"&lt;/IPA_transcription&gt;")</f>
        <v>&lt;IPA_transcription&gt;bụɾụ́&lt;/IPA_transcription&gt;</v>
      </c>
      <c r="F41" t="str">
        <f>CONCATENATE("&lt;gloss&gt;",'Word List'!E40,"&lt;/gloss&gt;")</f>
        <v>&lt;gloss&gt;to be rotten&lt;/gloss&gt;</v>
      </c>
      <c r="G41" t="s">
        <v>4</v>
      </c>
    </row>
    <row r="42" spans="1:7" ht="20.25">
      <c r="A42" t="s">
        <v>3</v>
      </c>
      <c r="B42" t="str">
        <f>CONCATENATE("&lt;entry&gt;",'Word List'!A41,"&lt;/entry&gt;")</f>
        <v>&lt;entry&gt;40&lt;/entry&gt;</v>
      </c>
      <c r="C42" t="str">
        <f>CONCATENATE("&lt;alt_orthography&gt;",'Word List'!C41,"&lt;/alt_orthography&gt;")</f>
        <v>&lt;alt_orthography&gt;burú&lt;/alt_orthography&gt;</v>
      </c>
      <c r="D42" t="str">
        <f>CONCATENATE("&lt;native_orthography&gt;",'Word List'!B41,"&lt;/native_orthography&gt;")</f>
        <v>&lt;native_orthography&gt;u&lt;/native_orthography&gt;</v>
      </c>
      <c r="E42" t="str">
        <f>CONCATENATE("&lt;IPA_transcription&gt;",'Word List'!D41,"&lt;/IPA_transcription&gt;")</f>
        <v>&lt;IPA_transcription&gt;buɾú&lt;/IPA_transcription&gt;</v>
      </c>
      <c r="F42" t="str">
        <f>CONCATENATE("&lt;gloss&gt;",'Word List'!E41,"&lt;/gloss&gt;")</f>
        <v>&lt;gloss&gt;yam&lt;/gloss&gt;</v>
      </c>
      <c r="G42" t="s">
        <v>4</v>
      </c>
    </row>
    <row r="43" spans="1:7" ht="20.25">
      <c r="A43" t="s">
        <v>3</v>
      </c>
      <c r="B43" t="str">
        <f>CONCATENATE("&lt;entry&gt;",'Word List'!A42,"&lt;/entry&gt;")</f>
        <v>&lt;entry&gt;41&lt;/entry&gt;</v>
      </c>
      <c r="C43" t="str">
        <f>CONCATENATE("&lt;alt_orthography&gt;",'Word List'!C42,"&lt;/alt_orthography&gt;")</f>
        <v>&lt;alt_orthography&gt;sin&lt;/alt_orthography&gt;</v>
      </c>
      <c r="D43" t="str">
        <f>CONCATENATE("&lt;native_orthography&gt;",'Word List'!B42,"&lt;/native_orthography&gt;")</f>
        <v>&lt;native_orthography&gt;ĩ&lt;/native_orthography&gt;</v>
      </c>
      <c r="E43" t="str">
        <f>CONCATENATE("&lt;IPA_transcription&gt;",'Word List'!D42,"&lt;/IPA_transcription&gt;")</f>
        <v>&lt;IPA_transcription&gt;sĩĩ́&lt;/IPA_transcription&gt;</v>
      </c>
      <c r="F43" t="str">
        <f>CONCATENATE("&lt;gloss&gt;",'Word List'!E42,"&lt;/gloss&gt;")</f>
        <v>&lt;gloss&gt;to remove (clothes); to vomit&lt;/gloss&gt;</v>
      </c>
      <c r="G43" t="s">
        <v>4</v>
      </c>
    </row>
    <row r="44" spans="1:7" ht="20.25">
      <c r="A44" t="s">
        <v>3</v>
      </c>
      <c r="B44" t="str">
        <f>CONCATENATE("&lt;entry&gt;",'Word List'!A43,"&lt;/entry&gt;")</f>
        <v>&lt;entry&gt;42&lt;/entry&gt;</v>
      </c>
      <c r="C44" t="str">
        <f>CONCATENATE("&lt;alt_orthography&gt;",'Word List'!C43,"&lt;/alt_orthography&gt;")</f>
        <v>&lt;alt_orthography&gt;tịn&lt;/alt_orthography&gt;</v>
      </c>
      <c r="D44" t="str">
        <f>CONCATENATE("&lt;native_orthography&gt;",'Word List'!B43,"&lt;/native_orthography&gt;")</f>
        <v>&lt;native_orthography&gt;ị̃&lt;/native_orthography&gt;</v>
      </c>
      <c r="E44" t="str">
        <f>CONCATENATE("&lt;IPA_transcription&gt;",'Word List'!D43,"&lt;/IPA_transcription&gt;")</f>
        <v>&lt;IPA_transcription&gt;tị̃́&lt;/IPA_transcription&gt;</v>
      </c>
      <c r="F44" t="str">
        <f>CONCATENATE("&lt;gloss&gt;",'Word List'!E43,"&lt;/gloss&gt;")</f>
        <v>&lt;gloss&gt;tree&lt;/gloss&gt;</v>
      </c>
      <c r="G44" t="s">
        <v>4</v>
      </c>
    </row>
    <row r="45" spans="1:7" ht="20.25">
      <c r="A45" t="s">
        <v>3</v>
      </c>
      <c r="B45" t="str">
        <f>CONCATENATE("&lt;entry&gt;",'Word List'!A44,"&lt;/entry&gt;")</f>
        <v>&lt;entry&gt;43&lt;/entry&gt;</v>
      </c>
      <c r="C45" t="str">
        <f>CONCATENATE("&lt;alt_orthography&gt;",'Word List'!C44,"&lt;/alt_orthography&gt;")</f>
        <v>&lt;alt_orthography&gt;sẹn&lt;/alt_orthography&gt;</v>
      </c>
      <c r="D45" t="str">
        <f>CONCATENATE("&lt;native_orthography&gt;",'Word List'!B44,"&lt;/native_orthography&gt;")</f>
        <v>&lt;native_orthography&gt;ẹ̃&lt;/native_orthography&gt;</v>
      </c>
      <c r="E45" t="str">
        <f>CONCATENATE("&lt;IPA_transcription&gt;",'Word List'!D44,"&lt;/IPA_transcription&gt;")</f>
        <v>&lt;IPA_transcription&gt;sẹ̃ẹ̃́&lt;/IPA_transcription&gt;</v>
      </c>
      <c r="F45" t="str">
        <f>CONCATENATE("&lt;gloss&gt;",'Word List'!E44,"&lt;/gloss&gt;")</f>
        <v>&lt;gloss&gt;to shave; to present with an award&lt;/gloss&gt;</v>
      </c>
      <c r="G45" t="s">
        <v>4</v>
      </c>
    </row>
    <row r="46" spans="1:7" ht="20.25">
      <c r="A46" t="s">
        <v>3</v>
      </c>
      <c r="B46" t="str">
        <f>CONCATENATE("&lt;entry&gt;",'Word List'!A45,"&lt;/entry&gt;")</f>
        <v>&lt;entry&gt;44&lt;/entry&gt;</v>
      </c>
      <c r="C46" t="str">
        <f>CONCATENATE("&lt;alt_orthography&gt;",'Word List'!C45,"&lt;/alt_orthography&gt;")</f>
        <v>&lt;alt_orthography&gt;kán&lt;/alt_orthography&gt;</v>
      </c>
      <c r="D46" t="str">
        <f>CONCATENATE("&lt;native_orthography&gt;",'Word List'!B45,"&lt;/native_orthography&gt;")</f>
        <v>&lt;native_orthography&gt;ã&lt;/native_orthography&gt;</v>
      </c>
      <c r="E46" t="str">
        <f>CONCATENATE("&lt;IPA_transcription&gt;",'Word List'!D45,"&lt;/IPA_transcription&gt;")</f>
        <v>&lt;IPA_transcription&gt;kã́&lt;/IPA_transcription&gt;</v>
      </c>
      <c r="F46" t="str">
        <f>CONCATENATE("&lt;gloss&gt;",'Word List'!E45,"&lt;/gloss&gt;")</f>
        <v>&lt;gloss&gt;to tear; to wander&lt;/gloss&gt;</v>
      </c>
      <c r="G46" t="s">
        <v>4</v>
      </c>
    </row>
    <row r="47" spans="1:7" ht="20.25">
      <c r="A47" t="s">
        <v>3</v>
      </c>
      <c r="B47" t="str">
        <f>CONCATENATE("&lt;entry&gt;",'Word List'!A46,"&lt;/entry&gt;")</f>
        <v>&lt;entry&gt;45&lt;/entry&gt;</v>
      </c>
      <c r="C47" t="str">
        <f>CONCATENATE("&lt;alt_orthography&gt;",'Word List'!C46,"&lt;/alt_orthography&gt;")</f>
        <v>&lt;alt_orthography&gt;tọ́n&lt;/alt_orthography&gt;</v>
      </c>
      <c r="D47" t="str">
        <f>CONCATENATE("&lt;native_orthography&gt;",'Word List'!B46,"&lt;/native_orthography&gt;")</f>
        <v>&lt;native_orthography&gt;ọ̃&lt;/native_orthography&gt;</v>
      </c>
      <c r="E47" t="str">
        <f>CONCATENATE("&lt;IPA_transcription&gt;",'Word List'!D46,"&lt;/IPA_transcription&gt;")</f>
        <v>&lt;IPA_transcription&gt;tọ̃́&lt;/IPA_transcription&gt;</v>
      </c>
      <c r="F47" t="str">
        <f>CONCATENATE("&lt;gloss&gt;",'Word List'!E46,"&lt;/gloss&gt;")</f>
        <v>&lt;gloss&gt;to think, measure&lt;/gloss&gt;</v>
      </c>
      <c r="G47" t="s">
        <v>4</v>
      </c>
    </row>
    <row r="48" spans="1:7" ht="20.25">
      <c r="A48" t="s">
        <v>3</v>
      </c>
      <c r="B48" t="str">
        <f>CONCATENATE("&lt;entry&gt;",'Word List'!A47,"&lt;/entry&gt;")</f>
        <v>&lt;entry&gt;46&lt;/entry&gt;</v>
      </c>
      <c r="C48" t="str">
        <f>CONCATENATE("&lt;alt_orthography&gt;",'Word List'!C47,"&lt;/alt_orthography&gt;")</f>
        <v>&lt;alt_orthography&gt;kpụ́n&lt;/alt_orthography&gt;</v>
      </c>
      <c r="D48" t="str">
        <f>CONCATENATE("&lt;native_orthography&gt;",'Word List'!B47,"&lt;/native_orthography&gt;")</f>
        <v>&lt;native_orthography&gt;ụ̃&lt;/native_orthography&gt;</v>
      </c>
      <c r="E48" t="str">
        <f>CONCATENATE("&lt;IPA_transcription&gt;",'Word List'!D47,"&lt;/IPA_transcription&gt;")</f>
        <v>&lt;IPA_transcription&gt;kpụ̃́&lt;/IPA_transcription&gt;</v>
      </c>
      <c r="F48" t="str">
        <f>CONCATENATE("&lt;gloss&gt;",'Word List'!E47,"&lt;/gloss&gt;")</f>
        <v>&lt;gloss&gt;to pull&lt;/gloss&gt;</v>
      </c>
      <c r="G48" t="s">
        <v>4</v>
      </c>
    </row>
    <row r="49" spans="1:7" ht="20.25">
      <c r="A49" t="s">
        <v>3</v>
      </c>
      <c r="B49" t="str">
        <f>CONCATENATE("&lt;entry&gt;",'Word List'!A48,"&lt;/entry&gt;")</f>
        <v>&lt;entry&gt;47&lt;/entry&gt;</v>
      </c>
      <c r="C49" t="str">
        <f>CONCATENATE("&lt;alt_orthography&gt;",'Word List'!C48,"&lt;/alt_orthography&gt;")</f>
        <v>&lt;alt_orthography&gt;tún&lt;/alt_orthography&gt;</v>
      </c>
      <c r="D49" t="str">
        <f>CONCATENATE("&lt;native_orthography&gt;",'Word List'!B48,"&lt;/native_orthography&gt;")</f>
        <v>&lt;native_orthography&gt;ũ&lt;/native_orthography&gt;</v>
      </c>
      <c r="E49" t="str">
        <f>CONCATENATE("&lt;IPA_transcription&gt;",'Word List'!D48,"&lt;/IPA_transcription&gt;")</f>
        <v>&lt;IPA_transcription&gt;tṹ&lt;/IPA_transcription&gt;</v>
      </c>
      <c r="F49" t="str">
        <f>CONCATENATE("&lt;gloss&gt;",'Word List'!E48,"&lt;/gloss&gt;")</f>
        <v>&lt;gloss&gt;to sing; hat&lt;/gloss&gt;</v>
      </c>
      <c r="G49" t="s">
        <v>4</v>
      </c>
    </row>
    <row r="50" spans="1:7" ht="20.25">
      <c r="A50" t="s">
        <v>3</v>
      </c>
      <c r="B50" t="str">
        <f>CONCATENATE("&lt;entry&gt;",'Word List'!A49,"&lt;/entry&gt;")</f>
        <v>&lt;entry&gt;48&lt;/entry&gt;</v>
      </c>
      <c r="C50" t="str">
        <f>CONCATENATE("&lt;alt_orthography&gt;",'Word List'!C49,"&lt;/alt_orthography&gt;")</f>
        <v>&lt;alt_orthography&gt;bólóú&lt;/alt_orthography&gt;</v>
      </c>
      <c r="D50" t="str">
        <f>CONCATENATE("&lt;native_orthography&gt;",'Word List'!B49,"&lt;/native_orthography&gt;")</f>
        <v>&lt;native_orthography&gt;V-harmony pairs&lt;/native_orthography&gt;</v>
      </c>
      <c r="E50" t="str">
        <f>CONCATENATE("&lt;IPA_transcription&gt;",'Word List'!D49,"&lt;/IPA_transcription&gt;")</f>
        <v>&lt;IPA_transcription&gt;&lt;/IPA_transcription&gt;</v>
      </c>
      <c r="F50" t="str">
        <f>CONCATENATE("&lt;gloss&gt;",'Word List'!E49,"&lt;/gloss&gt;")</f>
        <v>&lt;gloss&gt;inside&lt;/gloss&gt;</v>
      </c>
      <c r="G50" t="s">
        <v>4</v>
      </c>
    </row>
    <row r="51" spans="1:7" ht="20.25">
      <c r="A51" t="s">
        <v>3</v>
      </c>
      <c r="B51" t="str">
        <f>CONCATENATE("&lt;entry&gt;",'Word List'!A50,"&lt;/entry&gt;")</f>
        <v>&lt;entry&gt;49&lt;/entry&gt;</v>
      </c>
      <c r="C51" t="str">
        <f>CONCATENATE("&lt;alt_orthography&gt;",'Word List'!C50,"&lt;/alt_orthography&gt;")</f>
        <v>&lt;alt_orthography&gt;bọ́lọ́ụ̃́&lt;/alt_orthography&gt;</v>
      </c>
      <c r="D51" t="str">
        <f>CONCATENATE("&lt;native_orthography&gt;",'Word List'!B50,"&lt;/native_orthography&gt;")</f>
        <v>&lt;native_orthography&gt;V-harmony pairs&lt;/native_orthography&gt;</v>
      </c>
      <c r="E51" t="str">
        <f>CONCATENATE("&lt;IPA_transcription&gt;",'Word List'!D50,"&lt;/IPA_transcription&gt;")</f>
        <v>&lt;IPA_transcription&gt;&lt;/IPA_transcription&gt;</v>
      </c>
      <c r="F51" t="str">
        <f>CONCATENATE("&lt;gloss&gt;",'Word List'!E50,"&lt;/gloss&gt;")</f>
        <v>&lt;gloss&gt;front; first&lt;/gloss&gt;</v>
      </c>
      <c r="G51" t="s">
        <v>4</v>
      </c>
    </row>
    <row r="52" spans="1:7" ht="20.25">
      <c r="A52" t="s">
        <v>3</v>
      </c>
      <c r="B52" t="str">
        <f>CONCATENATE("&lt;entry&gt;",'Word List'!A51,"&lt;/entry&gt;")</f>
        <v>&lt;entry&gt;50&lt;/entry&gt;</v>
      </c>
      <c r="C52" t="str">
        <f>CONCATENATE("&lt;alt_orthography&gt;",'Word List'!C51,"&lt;/alt_orthography&gt;")</f>
        <v>&lt;alt_orthography&gt;bíyóú&lt;/alt_orthography&gt;</v>
      </c>
      <c r="D52" t="str">
        <f>CONCATENATE("&lt;native_orthography&gt;",'Word List'!B51,"&lt;/native_orthography&gt;")</f>
        <v>&lt;native_orthography&gt;V-harmony pairs&lt;/native_orthography&gt;</v>
      </c>
      <c r="E52" t="str">
        <f>CONCATENATE("&lt;IPA_transcription&gt;",'Word List'!D51,"&lt;/IPA_transcription&gt;")</f>
        <v>&lt;IPA_transcription&gt;&lt;/IPA_transcription&gt;</v>
      </c>
      <c r="F52" t="str">
        <f>CONCATENATE("&lt;gloss&gt;",'Word List'!E51,"&lt;/gloss&gt;")</f>
        <v>&lt;gloss&gt;inland&lt;/gloss&gt;</v>
      </c>
      <c r="G52" t="s">
        <v>4</v>
      </c>
    </row>
    <row r="53" spans="1:7" ht="20.25">
      <c r="A53" t="s">
        <v>3</v>
      </c>
      <c r="B53" t="str">
        <f>CONCATENATE("&lt;entry&gt;",'Word List'!A52,"&lt;/entry&gt;")</f>
        <v>&lt;entry&gt;51&lt;/entry&gt;</v>
      </c>
      <c r="C53" t="str">
        <f>CONCATENATE("&lt;alt_orthography&gt;",'Word List'!C52,"&lt;/alt_orthography&gt;")</f>
        <v>&lt;alt_orthography&gt;bị́yọ́ụ́&lt;/alt_orthography&gt;</v>
      </c>
      <c r="D53" t="str">
        <f>CONCATENATE("&lt;native_orthography&gt;",'Word List'!B52,"&lt;/native_orthography&gt;")</f>
        <v>&lt;native_orthography&gt;V-harmony pairs&lt;/native_orthography&gt;</v>
      </c>
      <c r="E53" t="str">
        <f>CONCATENATE("&lt;IPA_transcription&gt;",'Word List'!D52,"&lt;/IPA_transcription&gt;")</f>
        <v>&lt;IPA_transcription&gt;&lt;/IPA_transcription&gt;</v>
      </c>
      <c r="F53" t="str">
        <f>CONCATENATE("&lt;gloss&gt;",'Word List'!E52,"&lt;/gloss&gt;")</f>
        <v>&lt;gloss&gt;to board&lt;/gloss&gt;</v>
      </c>
      <c r="G53" t="s">
        <v>4</v>
      </c>
    </row>
    <row r="54" spans="1:7" ht="20.25">
      <c r="A54" t="s">
        <v>3</v>
      </c>
      <c r="B54" t="str">
        <f>CONCATENATE("&lt;entry&gt;",'Word List'!A53,"&lt;/entry&gt;")</f>
        <v>&lt;entry&gt;52&lt;/entry&gt;</v>
      </c>
      <c r="C54" t="str">
        <f>CONCATENATE("&lt;alt_orthography&gt;",'Word List'!C53,"&lt;/alt_orthography&gt;")</f>
        <v>&lt;alt_orthography&gt;érí&lt;/alt_orthography&gt;</v>
      </c>
      <c r="D54" t="str">
        <f>CONCATENATE("&lt;native_orthography&gt;",'Word List'!B53,"&lt;/native_orthography&gt;")</f>
        <v>&lt;native_orthography&gt;V-harmony pairs&lt;/native_orthography&gt;</v>
      </c>
      <c r="E54" t="str">
        <f>CONCATENATE("&lt;IPA_transcription&gt;",'Word List'!D53,"&lt;/IPA_transcription&gt;")</f>
        <v>&lt;IPA_transcription&gt;&lt;/IPA_transcription&gt;</v>
      </c>
      <c r="F54" t="str">
        <f>CONCATENATE("&lt;gloss&gt;",'Word List'!E53,"&lt;/gloss&gt;")</f>
        <v>&lt;gloss&gt;drying-rack; something dried in fire&lt;/gloss&gt;</v>
      </c>
      <c r="G54" t="s">
        <v>4</v>
      </c>
    </row>
    <row r="55" spans="1:7" ht="20.25">
      <c r="A55" t="s">
        <v>3</v>
      </c>
      <c r="B55" t="str">
        <f>CONCATENATE("&lt;entry&gt;",'Word List'!A54,"&lt;/entry&gt;")</f>
        <v>&lt;entry&gt;53&lt;/entry&gt;</v>
      </c>
      <c r="C55" t="str">
        <f>CONCATENATE("&lt;alt_orthography&gt;",'Word List'!C54,"&lt;/alt_orthography&gt;")</f>
        <v>&lt;alt_orthography&gt;é̠rí̠&lt;/alt_orthography&gt;</v>
      </c>
      <c r="D55" t="str">
        <f>CONCATENATE("&lt;native_orthography&gt;",'Word List'!B54,"&lt;/native_orthography&gt;")</f>
        <v>&lt;native_orthography&gt;V-harmony pairs&lt;/native_orthography&gt;</v>
      </c>
      <c r="E55" t="str">
        <f>CONCATENATE("&lt;IPA_transcription&gt;",'Word List'!D54,"&lt;/IPA_transcription&gt;")</f>
        <v>&lt;IPA_transcription&gt;&lt;/IPA_transcription&gt;</v>
      </c>
      <c r="F55" t="str">
        <f>CONCATENATE("&lt;gloss&gt;",'Word List'!E54,"&lt;/gloss&gt;")</f>
        <v>&lt;gloss&gt;see&lt;/gloss&gt;</v>
      </c>
      <c r="G55" t="s">
        <v>4</v>
      </c>
    </row>
    <row r="56" spans="1:7" ht="20.25">
      <c r="A56" t="s">
        <v>3</v>
      </c>
      <c r="B56" t="str">
        <f>CONCATENATE("&lt;entry&gt;",'Word List'!A55,"&lt;/entry&gt;")</f>
        <v>&lt;entry&gt;54&lt;/entry&gt;</v>
      </c>
      <c r="C56" t="str">
        <f>CONCATENATE("&lt;alt_orthography&gt;",'Word List'!C55,"&lt;/alt_orthography&gt;")</f>
        <v>&lt;alt_orthography&gt;téí&lt;/alt_orthography&gt;</v>
      </c>
      <c r="D56" t="str">
        <f>CONCATENATE("&lt;native_orthography&gt;",'Word List'!B55,"&lt;/native_orthography&gt;")</f>
        <v>&lt;native_orthography&gt;V-harmony pairs&lt;/native_orthography&gt;</v>
      </c>
      <c r="E56" t="str">
        <f>CONCATENATE("&lt;IPA_transcription&gt;",'Word List'!D55,"&lt;/IPA_transcription&gt;")</f>
        <v>&lt;IPA_transcription&gt;&lt;/IPA_transcription&gt;</v>
      </c>
      <c r="F56" t="str">
        <f>CONCATENATE("&lt;gloss&gt;",'Word List'!E55,"&lt;/gloss&gt;")</f>
        <v>&lt;gloss&gt;play; make love&lt;/gloss&gt;</v>
      </c>
      <c r="G56" t="s">
        <v>4</v>
      </c>
    </row>
    <row r="57" spans="1:7" ht="20.25">
      <c r="A57" t="s">
        <v>3</v>
      </c>
      <c r="B57" t="str">
        <f>CONCATENATE("&lt;entry&gt;",'Word List'!A56,"&lt;/entry&gt;")</f>
        <v>&lt;entry&gt;55&lt;/entry&gt;</v>
      </c>
      <c r="C57" t="str">
        <f>CONCATENATE("&lt;alt_orthography&gt;",'Word List'!C56,"&lt;/alt_orthography&gt;")</f>
        <v>&lt;alt_orthography&gt;tẹ́ị́&lt;/alt_orthography&gt;</v>
      </c>
      <c r="D57" t="str">
        <f>CONCATENATE("&lt;native_orthography&gt;",'Word List'!B56,"&lt;/native_orthography&gt;")</f>
        <v>&lt;native_orthography&gt;V-harmony pairs&lt;/native_orthography&gt;</v>
      </c>
      <c r="E57" t="str">
        <f>CONCATENATE("&lt;IPA_transcription&gt;",'Word List'!D56,"&lt;/IPA_transcription&gt;")</f>
        <v>&lt;IPA_transcription&gt;&lt;/IPA_transcription&gt;</v>
      </c>
      <c r="F57" t="str">
        <f>CONCATENATE("&lt;gloss&gt;",'Word List'!E56,"&lt;/gloss&gt;")</f>
        <v>&lt;gloss&gt;escape; elope; be free&lt;/gloss&gt;</v>
      </c>
      <c r="G57" t="s">
        <v>4</v>
      </c>
    </row>
    <row r="58" spans="1:7" ht="20.25">
      <c r="A58" t="s">
        <v>3</v>
      </c>
      <c r="B58" t="str">
        <f>CONCATENATE("&lt;entry&gt;",'Word List'!A57,"&lt;/entry&gt;")</f>
        <v>&lt;entry&gt;56&lt;/entry&gt;</v>
      </c>
      <c r="C58" t="str">
        <f>CONCATENATE("&lt;alt_orthography&gt;",'Word List'!C57,"&lt;/alt_orthography&gt;")</f>
        <v>&lt;alt_orthography&gt;atúú&lt;/alt_orthography&gt;</v>
      </c>
      <c r="D58" t="str">
        <f>CONCATENATE("&lt;native_orthography&gt;",'Word List'!B57,"&lt;/native_orthography&gt;")</f>
        <v>&lt;native_orthography&gt;V-harmony pairs&lt;/native_orthography&gt;</v>
      </c>
      <c r="E58" t="str">
        <f>CONCATENATE("&lt;IPA_transcription&gt;",'Word List'!D57,"&lt;/IPA_transcription&gt;")</f>
        <v>&lt;IPA_transcription&gt;&lt;/IPA_transcription&gt;</v>
      </c>
      <c r="F58" t="str">
        <f>CONCATENATE("&lt;gloss&gt;",'Word List'!E57,"&lt;/gloss&gt;")</f>
        <v>&lt;gloss&gt;crocodile; title of crocodile in stories&lt;/gloss&gt;</v>
      </c>
      <c r="G58" t="s">
        <v>4</v>
      </c>
    </row>
    <row r="59" spans="1:7" ht="20.25">
      <c r="A59" t="s">
        <v>3</v>
      </c>
      <c r="B59" t="str">
        <f>CONCATENATE("&lt;entry&gt;",'Word List'!A58,"&lt;/entry&gt;")</f>
        <v>&lt;entry&gt;57&lt;/entry&gt;</v>
      </c>
      <c r="C59" t="str">
        <f>CONCATENATE("&lt;alt_orthography&gt;",'Word List'!C58,"&lt;/alt_orthography&gt;")</f>
        <v>&lt;alt_orthography&gt;atụ́&lt;/alt_orthography&gt;</v>
      </c>
      <c r="D59" t="str">
        <f>CONCATENATE("&lt;native_orthography&gt;",'Word List'!B58,"&lt;/native_orthography&gt;")</f>
        <v>&lt;native_orthography&gt;V-harmony pairs&lt;/native_orthography&gt;</v>
      </c>
      <c r="E59" t="str">
        <f>CONCATENATE("&lt;IPA_transcription&gt;",'Word List'!D58,"&lt;/IPA_transcription&gt;")</f>
        <v>&lt;IPA_transcription&gt;&lt;/IPA_transcription&gt;</v>
      </c>
      <c r="F59" t="str">
        <f>CONCATENATE("&lt;gloss&gt;",'Word List'!E58,"&lt;/gloss&gt;")</f>
        <v>&lt;gloss&gt;type of net for fishing&lt;/gloss&gt;</v>
      </c>
      <c r="G59" t="s">
        <v>4</v>
      </c>
    </row>
    <row r="60" spans="1:7" ht="20.25">
      <c r="A60" t="s">
        <v>3</v>
      </c>
      <c r="B60" t="str">
        <f>CONCATENATE("&lt;entry&gt;",'Word List'!A59,"&lt;/entry&gt;")</f>
        <v>&lt;entry&gt;58&lt;/entry&gt;</v>
      </c>
      <c r="C60" t="str">
        <f>CONCATENATE("&lt;alt_orthography&gt;",'Word List'!C59,"&lt;/alt_orthography&gt;")</f>
        <v>&lt;alt_orthography&gt;árí&lt;/alt_orthography&gt;</v>
      </c>
      <c r="D60" t="str">
        <f>CONCATENATE("&lt;native_orthography&gt;",'Word List'!B59,"&lt;/native_orthography&gt;")</f>
        <v>&lt;native_orthography&gt;V-harmony pairs&lt;/native_orthography&gt;</v>
      </c>
      <c r="E60" t="str">
        <f>CONCATENATE("&lt;IPA_transcription&gt;",'Word List'!D59,"&lt;/IPA_transcription&gt;")</f>
        <v>&lt;IPA_transcription&gt;&lt;/IPA_transcription&gt;</v>
      </c>
      <c r="F60" t="str">
        <f>CONCATENATE("&lt;gloss&gt;",'Word List'!E59,"&lt;/gloss&gt;")</f>
        <v>&lt;gloss&gt;trick&lt;/gloss&gt;</v>
      </c>
      <c r="G60" t="s">
        <v>4</v>
      </c>
    </row>
    <row r="61" spans="1:7" ht="20.25">
      <c r="A61" t="s">
        <v>3</v>
      </c>
      <c r="B61" t="str">
        <f>CONCATENATE("&lt;entry&gt;",'Word List'!A60,"&lt;/entry&gt;")</f>
        <v>&lt;entry&gt;59&lt;/entry&gt;</v>
      </c>
      <c r="C61" t="str">
        <f>CONCATENATE("&lt;alt_orthography&gt;",'Word List'!C60,"&lt;/alt_orthography&gt;")</f>
        <v>&lt;alt_orthography&gt;árị&lt;/alt_orthography&gt;</v>
      </c>
      <c r="D61" t="str">
        <f>CONCATENATE("&lt;native_orthography&gt;",'Word List'!B60,"&lt;/native_orthography&gt;")</f>
        <v>&lt;native_orthography&gt;V-harmony pairs&lt;/native_orthography&gt;</v>
      </c>
      <c r="E61" t="str">
        <f>CONCATENATE("&lt;IPA_transcription&gt;",'Word List'!D60,"&lt;/IPA_transcription&gt;")</f>
        <v>&lt;IPA_transcription&gt;&lt;/IPA_transcription&gt;</v>
      </c>
      <c r="F61" t="str">
        <f>CONCATENATE("&lt;gloss&gt;",'Word List'!E60,"&lt;/gloss&gt;")</f>
        <v>&lt;gloss&gt;you&lt;/gloss&gt;</v>
      </c>
      <c r="G61" t="s">
        <v>4</v>
      </c>
    </row>
    <row r="62" spans="1:7" ht="20.25">
      <c r="A62" t="s">
        <v>3</v>
      </c>
      <c r="B62" t="str">
        <f>CONCATENATE("&lt;entry&gt;",'Word List'!A61,"&lt;/entry&gt;")</f>
        <v>&lt;entry&gt;60&lt;/entry&gt;</v>
      </c>
      <c r="C62" t="str">
        <f>CONCATENATE("&lt;alt_orthography&gt;",'Word List'!C61,"&lt;/alt_orthography&gt;")</f>
        <v>&lt;alt_orthography&gt;arí̠&lt;/alt_orthography&gt;</v>
      </c>
      <c r="D62" t="str">
        <f>CONCATENATE("&lt;native_orthography&gt;",'Word List'!B61,"&lt;/native_orthography&gt;")</f>
        <v>&lt;native_orthography&gt;V-harmony pairs&lt;/native_orthography&gt;</v>
      </c>
      <c r="E62" t="str">
        <f>CONCATENATE("&lt;IPA_transcription&gt;",'Word List'!D61,"&lt;/IPA_transcription&gt;")</f>
        <v>&lt;IPA_transcription&gt;&lt;/IPA_transcription&gt;</v>
      </c>
      <c r="F62" t="str">
        <f>CONCATENATE("&lt;gloss&gt;",'Word List'!E61,"&lt;/gloss&gt;")</f>
        <v>&lt;gloss&gt;I&lt;/gloss&gt;</v>
      </c>
      <c r="G62" t="s">
        <v>4</v>
      </c>
    </row>
    <row r="63" spans="1:7" ht="20.25">
      <c r="A63" t="s">
        <v>3</v>
      </c>
      <c r="B63" t="str">
        <f>CONCATENATE("&lt;entry&gt;",'Word List'!A62,"&lt;/entry&gt;")</f>
        <v>&lt;entry&gt;61&lt;/entry&gt;</v>
      </c>
      <c r="C63" t="str">
        <f>CONCATENATE("&lt;alt_orthography&gt;",'Word List'!C62,"&lt;/alt_orthography&gt;")</f>
        <v>&lt;alt_orthography&gt;kịẹ́n&lt;/alt_orthography&gt;</v>
      </c>
      <c r="D63" t="str">
        <f>CONCATENATE("&lt;native_orthography&gt;",'Word List'!B62,"&lt;/native_orthography&gt;")</f>
        <v>&lt;native_orthography&gt;ṽ etc.&lt;/native_orthography&gt;</v>
      </c>
      <c r="E63" t="str">
        <f>CONCATENATE("&lt;IPA_transcription&gt;",'Word List'!D62,"&lt;/IPA_transcription&gt;")</f>
        <v>&lt;IPA_transcription&gt;&lt;/IPA_transcription&gt;</v>
      </c>
      <c r="F63" t="str">
        <f>CONCATENATE("&lt;gloss&gt;",'Word List'!E62,"&lt;/gloss&gt;")</f>
        <v>&lt;gloss&gt;count&lt;/gloss&gt;</v>
      </c>
      <c r="G63" t="s">
        <v>4</v>
      </c>
    </row>
    <row r="64" spans="1:7" ht="20.25">
      <c r="A64" t="s">
        <v>3</v>
      </c>
      <c r="B64" t="str">
        <f>CONCATENATE("&lt;entry&gt;",'Word List'!A63,"&lt;/entry&gt;")</f>
        <v>&lt;entry&gt;62&lt;/entry&gt;</v>
      </c>
      <c r="C64" t="str">
        <f>CONCATENATE("&lt;alt_orthography&gt;",'Word List'!C63,"&lt;/alt_orthography&gt;")</f>
        <v>&lt;alt_orthography&gt;gbéín&lt;/alt_orthography&gt;</v>
      </c>
      <c r="D64" t="str">
        <f>CONCATENATE("&lt;native_orthography&gt;",'Word List'!B63,"&lt;/native_orthography&gt;")</f>
        <v>&lt;native_orthography&gt;ṽ etc.&lt;/native_orthography&gt;</v>
      </c>
      <c r="E64" t="str">
        <f>CONCATENATE("&lt;IPA_transcription&gt;",'Word List'!D63,"&lt;/IPA_transcription&gt;")</f>
        <v>&lt;IPA_transcription&gt;&lt;/IPA_transcription&gt;</v>
      </c>
      <c r="F64" t="str">
        <f>CONCATENATE("&lt;gloss&gt;",'Word List'!E63,"&lt;/gloss&gt;")</f>
        <v>&lt;gloss&gt;throw&lt;/gloss&gt;</v>
      </c>
      <c r="G64" t="s">
        <v>4</v>
      </c>
    </row>
    <row r="65" spans="1:7" ht="20.25">
      <c r="A65" t="s">
        <v>3</v>
      </c>
      <c r="B65" t="str">
        <f>CONCATENATE("&lt;entry&gt;",'Word List'!A64,"&lt;/entry&gt;")</f>
        <v>&lt;entry&gt;63&lt;/entry&gt;</v>
      </c>
      <c r="C65" t="str">
        <f>CONCATENATE("&lt;alt_orthography&gt;",'Word List'!C64,"&lt;/alt_orthography&gt;")</f>
        <v>&lt;alt_orthography&gt;gọ́ị́ị́n&lt;/alt_orthography&gt;</v>
      </c>
      <c r="D65" t="str">
        <f>CONCATENATE("&lt;native_orthography&gt;",'Word List'!B64,"&lt;/native_orthography&gt;")</f>
        <v>&lt;native_orthography&gt;ṽ etc.&lt;/native_orthography&gt;</v>
      </c>
      <c r="E65" t="str">
        <f>CONCATENATE("&lt;IPA_transcription&gt;",'Word List'!D64,"&lt;/IPA_transcription&gt;")</f>
        <v>&lt;IPA_transcription&gt;&lt;/IPA_transcription&gt;</v>
      </c>
      <c r="F65" t="str">
        <f>CONCATENATE("&lt;gloss&gt;",'Word List'!E64,"&lt;/gloss&gt;")</f>
        <v>&lt;gloss&gt;thin&lt;/gloss&gt;</v>
      </c>
      <c r="G65" t="s">
        <v>4</v>
      </c>
    </row>
    <row r="66" spans="1:7" ht="20.25">
      <c r="A66" t="s">
        <v>3</v>
      </c>
      <c r="B66" t="str">
        <f>CONCATENATE("&lt;entry&gt;",'Word List'!A65,"&lt;/entry&gt;")</f>
        <v>&lt;entry&gt;64&lt;/entry&gt;</v>
      </c>
      <c r="C66" t="str">
        <f>CONCATENATE("&lt;alt_orthography&gt;",'Word List'!C65,"&lt;/alt_orthography&gt;")</f>
        <v>&lt;alt_orthography&gt;gbáánrán&lt;/alt_orthography&gt;</v>
      </c>
      <c r="D66" t="str">
        <f>CONCATENATE("&lt;native_orthography&gt;",'Word List'!B65,"&lt;/native_orthography&gt;")</f>
        <v>&lt;native_orthography&gt;&lt;/native_orthography&gt;</v>
      </c>
      <c r="E66" t="str">
        <f>CONCATENATE("&lt;IPA_transcription&gt;",'Word List'!D65,"&lt;/IPA_transcription&gt;")</f>
        <v>&lt;IPA_transcription&gt;&lt;/IPA_transcription&gt;</v>
      </c>
      <c r="F66" t="str">
        <f>CONCATENATE("&lt;gloss&gt;",'Word List'!E65,"&lt;/gloss&gt;")</f>
        <v>&lt;gloss&gt;to fry; to cook quickly&lt;/gloss&gt;</v>
      </c>
      <c r="G66" t="s">
        <v>4</v>
      </c>
    </row>
    <row r="67" spans="1:7" ht="20.25">
      <c r="A67" t="s">
        <v>3</v>
      </c>
      <c r="B67" t="str">
        <f>CONCATENATE("&lt;entry&gt;",'Word List'!A66,"&lt;/entry&gt;")</f>
        <v>&lt;entry&gt;65&lt;/entry&gt;</v>
      </c>
      <c r="C67" t="str">
        <f>CONCATENATE("&lt;alt_orthography&gt;",'Word List'!C66,"&lt;/alt_orthography&gt;")</f>
        <v>&lt;alt_orthography&gt;ịwọ́nrọ́nrọ́n&lt;/alt_orthography&gt;</v>
      </c>
      <c r="D67" t="str">
        <f>CONCATENATE("&lt;native_orthography&gt;",'Word List'!B66,"&lt;/native_orthography&gt;")</f>
        <v>&lt;native_orthography&gt;&lt;/native_orthography&gt;</v>
      </c>
      <c r="E67" t="str">
        <f>CONCATENATE("&lt;IPA_transcription&gt;",'Word List'!D66,"&lt;/IPA_transcription&gt;")</f>
        <v>&lt;IPA_transcription&gt;&lt;/IPA_transcription&gt;</v>
      </c>
      <c r="F67" t="str">
        <f>CONCATENATE("&lt;gloss&gt;",'Word List'!E66,"&lt;/gloss&gt;")</f>
        <v>&lt;gloss&gt;a type of shrub&lt;/gloss&gt;</v>
      </c>
      <c r="G67" t="s">
        <v>4</v>
      </c>
    </row>
    <row r="68" spans="1:7" ht="20.25">
      <c r="A68" t="s">
        <v>3</v>
      </c>
      <c r="B68" t="str">
        <f>CONCATENATE("&lt;entry&gt;",'Word List'!A67,"&lt;/entry&gt;")</f>
        <v>&lt;entry&gt;66&lt;/entry&gt;</v>
      </c>
      <c r="C68" t="str">
        <f>CONCATENATE("&lt;alt_orthography&gt;",'Word List'!C67,"&lt;/alt_orthography&gt;")</f>
        <v>&lt;alt_orthography&gt;ọyanyán&lt;/alt_orthography&gt;</v>
      </c>
      <c r="D68" t="str">
        <f>CONCATENATE("&lt;native_orthography&gt;",'Word List'!B67,"&lt;/native_orthography&gt;")</f>
        <v>&lt;native_orthography&gt;&lt;/native_orthography&gt;</v>
      </c>
      <c r="E68" t="str">
        <f>CONCATENATE("&lt;IPA_transcription&gt;",'Word List'!D67,"&lt;/IPA_transcription&gt;")</f>
        <v>&lt;IPA_transcription&gt;&lt;/IPA_transcription&gt;</v>
      </c>
      <c r="F68" t="str">
        <f>CONCATENATE("&lt;gloss&gt;",'Word List'!E67,"&lt;/gloss&gt;")</f>
        <v>&lt;gloss&gt;horse&lt;/gloss&gt;</v>
      </c>
      <c r="G68" t="s">
        <v>4</v>
      </c>
    </row>
    <row r="69" spans="1:7" ht="20.25">
      <c r="A69" t="s">
        <v>3</v>
      </c>
      <c r="B69" t="str">
        <f>CONCATENATE("&lt;entry&gt;",'Word List'!A68,"&lt;/entry&gt;")</f>
        <v>&lt;entry&gt;67&lt;/entry&gt;</v>
      </c>
      <c r="C69" t="str">
        <f>CONCATENATE("&lt;alt_orthography&gt;",'Word List'!C68,"&lt;/alt_orthography&gt;")</f>
        <v>&lt;alt_orthography&gt;sọ́ọ́nrọ́n&lt;/alt_orthography&gt;</v>
      </c>
      <c r="D69" t="str">
        <f>CONCATENATE("&lt;native_orthography&gt;",'Word List'!B68,"&lt;/native_orthography&gt;")</f>
        <v>&lt;native_orthography&gt;&lt;/native_orthography&gt;</v>
      </c>
      <c r="E69" t="str">
        <f>CONCATENATE("&lt;IPA_transcription&gt;",'Word List'!D68,"&lt;/IPA_transcription&gt;")</f>
        <v>&lt;IPA_transcription&gt;&lt;/IPA_transcription&gt;</v>
      </c>
      <c r="F69" t="str">
        <f>CONCATENATE("&lt;gloss&gt;",'Word List'!E68,"&lt;/gloss&gt;")</f>
        <v>&lt;gloss&gt;five&lt;/gloss&gt;</v>
      </c>
      <c r="G69" t="s">
        <v>4</v>
      </c>
    </row>
    <row r="70" spans="1:7" ht="20.25">
      <c r="A70" t="s">
        <v>3</v>
      </c>
      <c r="B70" t="str">
        <f>CONCATENATE("&lt;entry&gt;",'Word List'!A69,"&lt;/entry&gt;")</f>
        <v>&lt;entry&gt;68&lt;/entry&gt;</v>
      </c>
      <c r="C70" t="str">
        <f>CONCATENATE("&lt;alt_orthography&gt;",'Word List'!C69,"&lt;/alt_orthography&gt;")</f>
        <v>&lt;alt_orthography&gt;tangbei&lt;/alt_orthography&gt;</v>
      </c>
      <c r="D70" t="str">
        <f>CONCATENATE("&lt;native_orthography&gt;",'Word List'!B69,"&lt;/native_orthography&gt;")</f>
        <v>&lt;native_orthography&gt;&lt;/native_orthography&gt;</v>
      </c>
      <c r="E70" t="str">
        <f>CONCATENATE("&lt;IPA_transcription&gt;",'Word List'!D69,"&lt;/IPA_transcription&gt;")</f>
        <v>&lt;IPA_transcription&gt;&lt;/IPA_transcription&gt;</v>
      </c>
      <c r="F70" t="str">
        <f>CONCATENATE("&lt;gloss&gt;",'Word List'!E69,"&lt;/gloss&gt;")</f>
        <v>&lt;gloss&gt;to throw away&lt;/gloss&gt;</v>
      </c>
      <c r="G70" t="s">
        <v>4</v>
      </c>
    </row>
    <row r="71" spans="1:7" ht="20.25">
      <c r="A71" t="s">
        <v>3</v>
      </c>
      <c r="B71" t="str">
        <f>CONCATENATE("&lt;entry&gt;",'Word List'!A70,"&lt;/entry&gt;")</f>
        <v>&lt;entry&gt;69&lt;/entry&gt;</v>
      </c>
      <c r="C71" t="str">
        <f>CONCATENATE("&lt;alt_orthography&gt;",'Word List'!C70,"&lt;/alt_orthography&gt;")</f>
        <v>&lt;alt_orthography&gt;yánrị́n&lt;/alt_orthography&gt;</v>
      </c>
      <c r="D71" t="str">
        <f>CONCATENATE("&lt;native_orthography&gt;",'Word List'!B70,"&lt;/native_orthography&gt;")</f>
        <v>&lt;native_orthography&gt;&lt;/native_orthography&gt;</v>
      </c>
      <c r="E71" t="str">
        <f>CONCATENATE("&lt;IPA_transcription&gt;",'Word List'!D70,"&lt;/IPA_transcription&gt;")</f>
        <v>&lt;IPA_transcription&gt;&lt;/IPA_transcription&gt;</v>
      </c>
      <c r="F71" t="str">
        <f>CONCATENATE("&lt;gloss&gt;",'Word List'!E70,"&lt;/gloss&gt;")</f>
        <v>&lt;gloss&gt;to shake; to sit&lt;/gloss&gt;</v>
      </c>
      <c r="G71" t="s">
        <v>4</v>
      </c>
    </row>
    <row r="72" spans="1:7" ht="20.25">
      <c r="A72" t="s">
        <v>3</v>
      </c>
      <c r="B72" t="str">
        <f>CONCATENATE("&lt;entry&gt;",'Word List'!A71,"&lt;/entry&gt;")</f>
        <v>&lt;entry&gt;70&lt;/entry&gt;</v>
      </c>
      <c r="C72" t="str">
        <f>CONCATENATE("&lt;alt_orthography&gt;",'Word List'!C71,"&lt;/alt_orthography&gt;")</f>
        <v>&lt;alt_orthography&gt;támá&lt;/alt_orthography&gt;</v>
      </c>
      <c r="D72" t="str">
        <f>CONCATENATE("&lt;native_orthography&gt;",'Word List'!B71,"&lt;/native_orthography&gt;")</f>
        <v>&lt;native_orthography&gt;&lt;/native_orthography&gt;</v>
      </c>
      <c r="E72" t="str">
        <f>CONCATENATE("&lt;IPA_transcription&gt;",'Word List'!D71,"&lt;/IPA_transcription&gt;")</f>
        <v>&lt;IPA_transcription&gt;&lt;/IPA_transcription&gt;</v>
      </c>
      <c r="F72" t="str">
        <f>CONCATENATE("&lt;gloss&gt;",'Word List'!E71,"&lt;/gloss&gt;")</f>
        <v>&lt;gloss&gt;body hair&lt;/gloss&gt;</v>
      </c>
      <c r="G72" t="s">
        <v>4</v>
      </c>
    </row>
    <row r="73" spans="1:7" ht="20.25">
      <c r="A73" t="s">
        <v>3</v>
      </c>
      <c r="B73" t="str">
        <f>CONCATENATE("&lt;entry&gt;",'Word List'!A72,"&lt;/entry&gt;")</f>
        <v>&lt;entry&gt;71&lt;/entry&gt;</v>
      </c>
      <c r="C73" t="str">
        <f>CONCATENATE("&lt;alt_orthography&gt;",'Word List'!C72,"&lt;/alt_orthography&gt;")</f>
        <v>&lt;alt_orthography&gt;ịyangị́&lt;/alt_orthography&gt;</v>
      </c>
      <c r="D73" t="str">
        <f>CONCATENATE("&lt;native_orthography&gt;",'Word List'!B72,"&lt;/native_orthography&gt;")</f>
        <v>&lt;native_orthography&gt;&lt;/native_orthography&gt;</v>
      </c>
      <c r="E73" t="str">
        <f>CONCATENATE("&lt;IPA_transcription&gt;",'Word List'!D72,"&lt;/IPA_transcription&gt;")</f>
        <v>&lt;IPA_transcription&gt;&lt;/IPA_transcription&gt;</v>
      </c>
      <c r="F73" t="str">
        <f>CONCATENATE("&lt;gloss&gt;",'Word List'!E72,"&lt;/gloss&gt;")</f>
        <v>&lt;gloss&gt;small undeveloped palm fruit&lt;/gloss&gt;</v>
      </c>
      <c r="G73" t="s">
        <v>4</v>
      </c>
    </row>
    <row r="74" spans="1:7" ht="20.25">
      <c r="A74" t="s">
        <v>3</v>
      </c>
      <c r="B74" t="str">
        <f>CONCATENATE("&lt;entry&gt;",'Word List'!A73,"&lt;/entry&gt;")</f>
        <v>&lt;entry&gt;72&lt;/entry&gt;</v>
      </c>
      <c r="C74" t="str">
        <f>CONCATENATE("&lt;alt_orthography&gt;",'Word List'!C73,"&lt;/alt_orthography&gt;")</f>
        <v>&lt;alt_orthography&gt;sịanmụụ́&lt;/alt_orthography&gt;</v>
      </c>
      <c r="D74" t="str">
        <f>CONCATENATE("&lt;native_orthography&gt;",'Word List'!B73,"&lt;/native_orthography&gt;")</f>
        <v>&lt;native_orthography&gt;&lt;/native_orthography&gt;</v>
      </c>
      <c r="E74" t="str">
        <f>CONCATENATE("&lt;IPA_transcription&gt;",'Word List'!D73,"&lt;/IPA_transcription&gt;")</f>
        <v>&lt;IPA_transcription&gt;&lt;/IPA_transcription&gt;</v>
      </c>
      <c r="F74" t="str">
        <f>CONCATENATE("&lt;gloss&gt;",'Word List'!E73,"&lt;/gloss&gt;")</f>
        <v>&lt;gloss&gt;forgotten for a while&lt;/gloss&gt;</v>
      </c>
      <c r="G74" t="s">
        <v>4</v>
      </c>
    </row>
    <row r="75" spans="1:7" ht="20.25">
      <c r="A75" t="s">
        <v>3</v>
      </c>
      <c r="B75" t="str">
        <f>CONCATENATE("&lt;entry&gt;",'Word List'!A74,"&lt;/entry&gt;")</f>
        <v>&lt;entry&gt;73&lt;/entry&gt;</v>
      </c>
      <c r="C75" t="str">
        <f>CONCATENATE("&lt;alt_orthography&gt;",'Word List'!C74,"&lt;/alt_orthography&gt;")</f>
        <v>&lt;alt_orthography&gt;iné&lt;/alt_orthography&gt;</v>
      </c>
      <c r="D75" t="str">
        <f>CONCATENATE("&lt;native_orthography&gt;",'Word List'!B74,"&lt;/native_orthography&gt;")</f>
        <v>&lt;native_orthography&gt;&lt;/native_orthography&gt;</v>
      </c>
      <c r="E75" t="str">
        <f>CONCATENATE("&lt;IPA_transcription&gt;",'Word List'!D74,"&lt;/IPA_transcription&gt;")</f>
        <v>&lt;IPA_transcription&gt;&lt;/IPA_transcription&gt;</v>
      </c>
      <c r="F75" t="str">
        <f>CONCATENATE("&lt;gloss&gt;",'Word List'!E74,"&lt;/gloss&gt;")</f>
        <v>&lt;gloss&gt;your; to persevere/endure&lt;/gloss&gt;</v>
      </c>
      <c r="G75" t="s">
        <v>4</v>
      </c>
    </row>
    <row r="76" spans="1:7" ht="20.25">
      <c r="A76" t="s">
        <v>3</v>
      </c>
      <c r="B76" t="str">
        <f>CONCATENATE("&lt;entry&gt;",'Word List'!A75,"&lt;/entry&gt;")</f>
        <v>&lt;entry&gt;74&lt;/entry&gt;</v>
      </c>
      <c r="C76" t="str">
        <f>CONCATENATE("&lt;alt_orthography&gt;",'Word List'!C75,"&lt;/alt_orthography&gt;")</f>
        <v>&lt;alt_orthography&gt;yengí&lt;/alt_orthography&gt;</v>
      </c>
      <c r="D76" t="str">
        <f>CONCATENATE("&lt;native_orthography&gt;",'Word List'!B75,"&lt;/native_orthography&gt;")</f>
        <v>&lt;native_orthography&gt;&lt;/native_orthography&gt;</v>
      </c>
      <c r="E76" t="str">
        <f>CONCATENATE("&lt;IPA_transcription&gt;",'Word List'!D75,"&lt;/IPA_transcription&gt;")</f>
        <v>&lt;IPA_transcription&gt;&lt;/IPA_transcription&gt;</v>
      </c>
      <c r="F76" t="str">
        <f>CONCATENATE("&lt;gloss&gt;",'Word List'!E75,"&lt;/gloss&gt;")</f>
        <v>&lt;gloss&gt;mother&lt;/gloss&gt;</v>
      </c>
      <c r="G76" t="s">
        <v>4</v>
      </c>
    </row>
    <row r="77" spans="1:7" ht="20.25">
      <c r="A77" t="s">
        <v>3</v>
      </c>
      <c r="B77" t="str">
        <f>CONCATENATE("&lt;entry&gt;",'Word List'!A76,"&lt;/entry&gt;")</f>
        <v>&lt;entry&gt;75&lt;/entry&gt;</v>
      </c>
      <c r="C77" t="str">
        <f>CONCATENATE("&lt;alt_orthography&gt;",'Word List'!C76,"&lt;/alt_orthography&gt;")</f>
        <v>&lt;alt_orthography&gt;gọmụụ́&lt;/alt_orthography&gt;</v>
      </c>
      <c r="D77" t="str">
        <f>CONCATENATE("&lt;native_orthography&gt;",'Word List'!B76,"&lt;/native_orthography&gt;")</f>
        <v>&lt;native_orthography&gt;&lt;/native_orthography&gt;</v>
      </c>
      <c r="E77" t="str">
        <f>CONCATENATE("&lt;IPA_transcription&gt;",'Word List'!D76,"&lt;/IPA_transcription&gt;")</f>
        <v>&lt;IPA_transcription&gt;&lt;/IPA_transcription&gt;</v>
      </c>
      <c r="F77" t="str">
        <f>CONCATENATE("&lt;gloss&gt;",'Word List'!E76,"&lt;/gloss&gt;")</f>
        <v>&lt;gloss&gt;be straight, honest&lt;/gloss&gt;</v>
      </c>
      <c r="G77" t="s">
        <v>4</v>
      </c>
    </row>
    <row r="78" spans="1:7" ht="20.25">
      <c r="A78" t="s">
        <v>3</v>
      </c>
      <c r="B78" t="str">
        <f>CONCATENATE("&lt;entry&gt;",'Word List'!A77,"&lt;/entry&gt;")</f>
        <v>&lt;entry&gt;76&lt;/entry&gt;</v>
      </c>
      <c r="C78" t="str">
        <f>CONCATENATE("&lt;alt_orthography&gt;",'Word List'!C77,"&lt;/alt_orthography&gt;")</f>
        <v>&lt;alt_orthography&gt;naá&lt;/alt_orthography&gt;</v>
      </c>
      <c r="D78" t="str">
        <f>CONCATENATE("&lt;native_orthography&gt;",'Word List'!B77,"&lt;/native_orthography&gt;")</f>
        <v>&lt;native_orthography&gt;&lt;/native_orthography&gt;</v>
      </c>
      <c r="E78" t="str">
        <f>CONCATENATE("&lt;IPA_transcription&gt;",'Word List'!D77,"&lt;/IPA_transcription&gt;")</f>
        <v>&lt;IPA_transcription&gt;&lt;/IPA_transcription&gt;</v>
      </c>
      <c r="F78" t="str">
        <f>CONCATENATE("&lt;gloss&gt;",'Word List'!E77,"&lt;/gloss&gt;")</f>
        <v>&lt;gloss&gt;hear, understand&lt;/gloss&gt;</v>
      </c>
      <c r="G78" t="s">
        <v>4</v>
      </c>
    </row>
    <row r="79" spans="1:7" ht="20.25">
      <c r="A79" t="s">
        <v>3</v>
      </c>
      <c r="B79" t="str">
        <f>CONCATENATE("&lt;entry&gt;",'Word List'!A78,"&lt;/entry&gt;")</f>
        <v>&lt;entry&gt;77&lt;/entry&gt;</v>
      </c>
      <c r="C79" t="str">
        <f>CONCATENATE("&lt;alt_orthography&gt;",'Word List'!C78,"&lt;/alt_orthography&gt;")</f>
        <v>&lt;alt_orthography&gt;bụmọụ́n&lt;/alt_orthography&gt;</v>
      </c>
      <c r="D79" t="str">
        <f>CONCATENATE("&lt;native_orthography&gt;",'Word List'!B78,"&lt;/native_orthography&gt;")</f>
        <v>&lt;native_orthography&gt;&lt;/native_orthography&gt;</v>
      </c>
      <c r="E79" t="str">
        <f>CONCATENATE("&lt;IPA_transcription&gt;",'Word List'!D78,"&lt;/IPA_transcription&gt;")</f>
        <v>&lt;IPA_transcription&gt;&lt;/IPA_transcription&gt;</v>
      </c>
      <c r="F79" t="str">
        <f>CONCATENATE("&lt;gloss&gt;",'Word List'!E78,"&lt;/gloss&gt;")</f>
        <v>&lt;gloss&gt;bamboo&lt;/gloss&gt;</v>
      </c>
      <c r="G79" t="s">
        <v>4</v>
      </c>
    </row>
    <row r="80" spans="1:7" ht="20.25">
      <c r="A80" t="s">
        <v>3</v>
      </c>
      <c r="B80" t="str">
        <f>CONCATENATE("&lt;entry&gt;",'Word List'!A79,"&lt;/entry&gt;")</f>
        <v>&lt;entry&gt;78&lt;/entry&gt;</v>
      </c>
      <c r="C80" t="str">
        <f>CONCATENATE("&lt;alt_orthography&gt;",'Word List'!C79,"&lt;/alt_orthography&gt;")</f>
        <v>&lt;alt_orthography&gt;dángáín&lt;/alt_orthography&gt;</v>
      </c>
      <c r="D80" t="str">
        <f>CONCATENATE("&lt;native_orthography&gt;",'Word List'!B79,"&lt;/native_orthography&gt;")</f>
        <v>&lt;native_orthography&gt;&lt;/native_orthography&gt;</v>
      </c>
      <c r="E80" t="str">
        <f>CONCATENATE("&lt;IPA_transcription&gt;",'Word List'!D79,"&lt;/IPA_transcription&gt;")</f>
        <v>&lt;IPA_transcription&gt;&lt;/IPA_transcription&gt;</v>
      </c>
      <c r="F80" t="str">
        <f>CONCATENATE("&lt;gloss&gt;",'Word List'!E79,"&lt;/gloss&gt;")</f>
        <v>&lt;gloss&gt;be long, tall (person)&lt;/gloss&gt;</v>
      </c>
      <c r="G80" t="s">
        <v>4</v>
      </c>
    </row>
    <row r="81" spans="1:7" ht="20.25">
      <c r="A81" t="s">
        <v>3</v>
      </c>
      <c r="B81" t="str">
        <f>CONCATENATE("&lt;entry&gt;",'Word List'!A80,"&lt;/entry&gt;")</f>
        <v>&lt;entry&gt;79&lt;/entry&gt;</v>
      </c>
      <c r="C81" t="str">
        <f>CONCATENATE("&lt;alt_orthography&gt;",'Word List'!C80,"&lt;/alt_orthography&gt;")</f>
        <v>&lt;alt_orthography&gt;mọụ́n&lt;/alt_orthography&gt;</v>
      </c>
      <c r="D81" t="str">
        <f>CONCATENATE("&lt;native_orthography&gt;",'Word List'!B80,"&lt;/native_orthography&gt;")</f>
        <v>&lt;native_orthography&gt;&lt;/native_orthography&gt;</v>
      </c>
      <c r="E81" t="str">
        <f>CONCATENATE("&lt;IPA_transcription&gt;",'Word List'!D80,"&lt;/IPA_transcription&gt;")</f>
        <v>&lt;IPA_transcription&gt;&lt;/IPA_transcription&gt;</v>
      </c>
      <c r="F81" t="str">
        <f>CONCATENATE("&lt;gloss&gt;",'Word List'!E80,"&lt;/gloss&gt;")</f>
        <v>&lt;gloss&gt;hunger, famine&lt;/gloss&gt;</v>
      </c>
      <c r="G81" t="s">
        <v>4</v>
      </c>
    </row>
    <row r="82" spans="1:7" ht="20.25">
      <c r="A82" t="s">
        <v>3</v>
      </c>
      <c r="B82" t="str">
        <f>CONCATENATE("&lt;entry&gt;",'Word List'!A81,"&lt;/entry&gt;")</f>
        <v>&lt;entry&gt;80&lt;/entry&gt;</v>
      </c>
      <c r="C82" t="str">
        <f>CONCATENATE("&lt;alt_orthography&gt;",'Word List'!C81,"&lt;/alt_orthography&gt;")</f>
        <v>&lt;alt_orthography&gt;mụ́ị́n&lt;/alt_orthography&gt;</v>
      </c>
      <c r="D82" t="str">
        <f>CONCATENATE("&lt;native_orthography&gt;",'Word List'!B81,"&lt;/native_orthography&gt;")</f>
        <v>&lt;native_orthography&gt;&lt;/native_orthography&gt;</v>
      </c>
      <c r="E82" t="str">
        <f>CONCATENATE("&lt;IPA_transcription&gt;",'Word List'!D81,"&lt;/IPA_transcription&gt;")</f>
        <v>&lt;IPA_transcription&gt;&lt;/IPA_transcription&gt;</v>
      </c>
      <c r="F82" t="str">
        <f>CONCATENATE("&lt;gloss&gt;",'Word List'!E81,"&lt;/gloss&gt;")</f>
        <v>&lt;gloss&gt;dissolve; become thing&lt;/gloss&gt;</v>
      </c>
      <c r="G82" t="s">
        <v>4</v>
      </c>
    </row>
    <row r="83" spans="1:7" ht="20.25">
      <c r="A83" t="s">
        <v>3</v>
      </c>
      <c r="B83" t="str">
        <f>CONCATENATE("&lt;entry&gt;",'Word List'!A82,"&lt;/entry&gt;")</f>
        <v>&lt;entry&gt;81&lt;/entry&gt;</v>
      </c>
      <c r="C83" t="str">
        <f>CONCATENATE("&lt;alt_orthography&gt;",'Word List'!C82,"&lt;/alt_orthography&gt;")</f>
        <v>&lt;alt_orthography&gt;náị́n&lt;/alt_orthography&gt;</v>
      </c>
      <c r="D83" t="str">
        <f>CONCATENATE("&lt;native_orthography&gt;",'Word List'!B82,"&lt;/native_orthography&gt;")</f>
        <v>&lt;native_orthography&gt;&lt;/native_orthography&gt;</v>
      </c>
      <c r="E83" t="str">
        <f>CONCATENATE("&lt;IPA_transcription&gt;",'Word List'!D82,"&lt;/IPA_transcription&gt;")</f>
        <v>&lt;IPA_transcription&gt;&lt;/IPA_transcription&gt;</v>
      </c>
      <c r="F83" t="str">
        <f>CONCATENATE("&lt;gloss&gt;",'Word List'!E82,"&lt;/gloss&gt;")</f>
        <v>&lt;gloss&gt;be near; ninepence&lt;/gloss&gt;</v>
      </c>
      <c r="G83" t="s">
        <v>4</v>
      </c>
    </row>
    <row r="84" spans="1:7" ht="20.25">
      <c r="A84" t="s">
        <v>3</v>
      </c>
      <c r="B84" t="str">
        <f>CONCATENATE("&lt;entry&gt;",'Word List'!A83,"&lt;/entry&gt;")</f>
        <v>&lt;entry&gt;82&lt;/entry&gt;</v>
      </c>
      <c r="C84" t="str">
        <f>CONCATENATE("&lt;alt_orthography&gt;",'Word List'!C83,"&lt;/alt_orthography&gt;")</f>
        <v>&lt;alt_orthography&gt;nóín&lt;/alt_orthography&gt;</v>
      </c>
      <c r="D84" t="str">
        <f>CONCATENATE("&lt;native_orthography&gt;",'Word List'!B83,"&lt;/native_orthography&gt;")</f>
        <v>&lt;native_orthography&gt;&lt;/native_orthography&gt;</v>
      </c>
      <c r="E84" t="str">
        <f>CONCATENATE("&lt;IPA_transcription&gt;",'Word List'!D83,"&lt;/IPA_transcription&gt;")</f>
        <v>&lt;IPA_transcription&gt;&lt;/IPA_transcription&gt;</v>
      </c>
      <c r="F84" t="str">
        <f>CONCATENATE("&lt;gloss&gt;",'Word List'!E83,"&lt;/gloss&gt;")</f>
        <v>&lt;gloss&gt;four&lt;/gloss&gt;</v>
      </c>
      <c r="G84" t="s">
        <v>4</v>
      </c>
    </row>
    <row r="85" spans="1:7" ht="20.25">
      <c r="A85" t="s">
        <v>3</v>
      </c>
      <c r="B85" t="str">
        <f>CONCATENATE("&lt;entry&gt;",'Word List'!A84,"&lt;/entry&gt;")</f>
        <v>&lt;entry&gt;83&lt;/entry&gt;</v>
      </c>
      <c r="C85" t="str">
        <f>CONCATENATE("&lt;alt_orthography&gt;",'Word List'!C84,"&lt;/alt_orthography&gt;")</f>
        <v>&lt;alt_orthography&gt;nóún&lt;/alt_orthography&gt;</v>
      </c>
      <c r="D85" t="str">
        <f>CONCATENATE("&lt;native_orthography&gt;",'Word List'!B84,"&lt;/native_orthography&gt;")</f>
        <v>&lt;native_orthography&gt;&lt;/native_orthography&gt;</v>
      </c>
      <c r="E85" t="str">
        <f>CONCATENATE("&lt;IPA_transcription&gt;",'Word List'!D84,"&lt;/IPA_transcription&gt;")</f>
        <v>&lt;IPA_transcription&gt;&lt;/IPA_transcription&gt;</v>
      </c>
      <c r="F85" t="str">
        <f>CONCATENATE("&lt;gloss&gt;",'Word List'!E84,"&lt;/gloss&gt;")</f>
        <v>&lt;gloss&gt;needle&lt;/gloss&gt;</v>
      </c>
      <c r="G85" t="s">
        <v>4</v>
      </c>
    </row>
    <row r="86" spans="1:7" ht="20.25">
      <c r="A86" t="s">
        <v>3</v>
      </c>
      <c r="B86" t="str">
        <f>CONCATENATE("&lt;entry&gt;",'Word List'!A85,"&lt;/entry&gt;")</f>
        <v>&lt;entry&gt;84&lt;/entry&gt;</v>
      </c>
      <c r="C86" t="str">
        <f>CONCATENATE("&lt;alt_orthography&gt;",'Word List'!C85,"&lt;/alt_orthography&gt;")</f>
        <v>&lt;alt_orthography&gt;inéì&lt;/alt_orthography&gt;</v>
      </c>
      <c r="D86" t="str">
        <f>CONCATENATE("&lt;native_orthography&gt;",'Word List'!B85,"&lt;/native_orthography&gt;")</f>
        <v>&lt;native_orthography&gt;&lt;/native_orthography&gt;</v>
      </c>
      <c r="E86" t="str">
        <f>CONCATENATE("&lt;IPA_transcription&gt;",'Word List'!D85,"&lt;/IPA_transcription&gt;")</f>
        <v>&lt;IPA_transcription&gt;&lt;/IPA_transcription&gt;</v>
      </c>
      <c r="F86" t="str">
        <f>CONCATENATE("&lt;gloss&gt;",'Word List'!E85,"&lt;/gloss&gt;")</f>
        <v>&lt;gloss&gt;yours&lt;/gloss&gt;</v>
      </c>
      <c r="G86" t="s">
        <v>4</v>
      </c>
    </row>
    <row r="87" spans="1:7" ht="20.25">
      <c r="A87" t="s">
        <v>3</v>
      </c>
      <c r="B87" t="str">
        <f>CONCATENATE("&lt;entry&gt;",'Word List'!A86,"&lt;/entry&gt;")</f>
        <v>&lt;entry&gt;85&lt;/entry&gt;</v>
      </c>
      <c r="C87" t="str">
        <f>CONCATENATE("&lt;alt_orthography&gt;",'Word List'!C86,"&lt;/alt_orthography&gt;")</f>
        <v>&lt;alt_orthography&gt;gbanaị́&lt;/alt_orthography&gt;</v>
      </c>
      <c r="D87" t="str">
        <f>CONCATENATE("&lt;native_orthography&gt;",'Word List'!B86,"&lt;/native_orthography&gt;")</f>
        <v>&lt;native_orthography&gt;&lt;/native_orthography&gt;</v>
      </c>
      <c r="E87" t="str">
        <f>CONCATENATE("&lt;IPA_transcription&gt;",'Word List'!D86,"&lt;/IPA_transcription&gt;")</f>
        <v>&lt;IPA_transcription&gt;&lt;/IPA_transcription&gt;</v>
      </c>
      <c r="F87" t="str">
        <f>CONCATENATE("&lt;gloss&gt;",'Word List'!E86,"&lt;/gloss&gt;")</f>
        <v>&lt;gloss&gt;agree; believe; answer&lt;/gloss&gt;</v>
      </c>
      <c r="G87" t="s">
        <v>4</v>
      </c>
    </row>
    <row r="88" spans="1:7" ht="20.25">
      <c r="A88" t="s">
        <v>3</v>
      </c>
      <c r="B88" t="str">
        <f>CONCATENATE("&lt;entry&gt;",'Word List'!A87,"&lt;/entry&gt;")</f>
        <v>&lt;entry&gt;86&lt;/entry&gt;</v>
      </c>
      <c r="C88" t="str">
        <f>CONCATENATE("&lt;alt_orthography&gt;",'Word List'!C87,"&lt;/alt_orthography&gt;")</f>
        <v>&lt;alt_orthography&gt;mịẹ́&lt;/alt_orthography&gt;</v>
      </c>
      <c r="D88" t="str">
        <f>CONCATENATE("&lt;native_orthography&gt;",'Word List'!B87,"&lt;/native_orthography&gt;")</f>
        <v>&lt;native_orthography&gt;&lt;/native_orthography&gt;</v>
      </c>
      <c r="E88" t="str">
        <f>CONCATENATE("&lt;IPA_transcription&gt;",'Word List'!D87,"&lt;/IPA_transcription&gt;")</f>
        <v>&lt;IPA_transcription&gt;&lt;/IPA_transcription&gt;</v>
      </c>
      <c r="F88" t="str">
        <f>CONCATENATE("&lt;gloss&gt;",'Word List'!E87,"&lt;/gloss&gt;")</f>
        <v>&lt;gloss&gt;do, make&lt;/gloss&gt;</v>
      </c>
      <c r="G88" t="s">
        <v>4</v>
      </c>
    </row>
    <row r="89" spans="1:7" ht="20.25">
      <c r="A89" t="s">
        <v>3</v>
      </c>
      <c r="B89" t="str">
        <f>CONCATENATE("&lt;entry&gt;",'Word List'!A88,"&lt;/entry&gt;")</f>
        <v>&lt;entry&gt;87&lt;/entry&gt;</v>
      </c>
      <c r="C89" t="str">
        <f>CONCATENATE("&lt;alt_orthography&gt;",'Word List'!C88,"&lt;/alt_orthography&gt;")</f>
        <v>&lt;alt_orthography&gt;nụ́a&lt;/alt_orthography&gt;</v>
      </c>
      <c r="D89" t="str">
        <f>CONCATENATE("&lt;native_orthography&gt;",'Word List'!B88,"&lt;/native_orthography&gt;")</f>
        <v>&lt;native_orthography&gt;&lt;/native_orthography&gt;</v>
      </c>
      <c r="E89" t="str">
        <f>CONCATENATE("&lt;IPA_transcription&gt;",'Word List'!D88,"&lt;/IPA_transcription&gt;")</f>
        <v>&lt;IPA_transcription&gt;&lt;/IPA_transcription&gt;</v>
      </c>
      <c r="F89" t="str">
        <f>CONCATENATE("&lt;gloss&gt;",'Word List'!E88,"&lt;/gloss&gt;")</f>
        <v>&lt;gloss&gt;welcome; thank you&lt;/gloss&gt;</v>
      </c>
      <c r="G89" t="s">
        <v>4</v>
      </c>
    </row>
    <row r="90" spans="1:7" ht="20.25">
      <c r="A90" t="s">
        <v>3</v>
      </c>
      <c r="B90" t="str">
        <f>CONCATENATE("&lt;entry&gt;",'Word List'!A89,"&lt;/entry&gt;")</f>
        <v>&lt;entry&gt;88&lt;/entry&gt;</v>
      </c>
      <c r="C90" t="str">
        <f>CONCATENATE("&lt;alt_orthography&gt;",'Word List'!C89,"&lt;/alt_orthography&gt;")</f>
        <v>&lt;alt_orthography&gt;fún-ámá&lt;/alt_orthography&gt;</v>
      </c>
      <c r="D90" t="str">
        <f>CONCATENATE("&lt;native_orthography&gt;",'Word List'!B89,"&lt;/native_orthography&gt;")</f>
        <v>&lt;native_orthography&gt;&lt;/native_orthography&gt;</v>
      </c>
      <c r="E90" t="str">
        <f>CONCATENATE("&lt;IPA_transcription&gt;",'Word List'!D89,"&lt;/IPA_transcription&gt;")</f>
        <v>&lt;IPA_transcription&gt;&lt;/IPA_transcription&gt;</v>
      </c>
      <c r="F90" t="str">
        <f>CONCATENATE("&lt;gloss&gt;",'Word List'!E89,"&lt;/gloss&gt;")</f>
        <v>&lt;gloss&gt;books&lt;/gloss&gt;</v>
      </c>
      <c r="G90" t="s">
        <v>4</v>
      </c>
    </row>
    <row r="91" spans="1:7" ht="20.25">
      <c r="A91" t="s">
        <v>3</v>
      </c>
      <c r="B91" t="str">
        <f>CONCATENATE("&lt;entry&gt;",'Word List'!A90,"&lt;/entry&gt;")</f>
        <v>&lt;entry&gt;89&lt;/entry&gt;</v>
      </c>
      <c r="C91" t="str">
        <f>CONCATENATE("&lt;alt_orthography&gt;",'Word List'!C90,"&lt;/alt_orthography&gt;")</f>
        <v>&lt;alt_orthography&gt;fún-gẹ́ẹ́gbásá&lt;/alt_orthography&gt;</v>
      </c>
      <c r="D91" t="str">
        <f>CONCATENATE("&lt;native_orthography&gt;",'Word List'!B90,"&lt;/native_orthography&gt;")</f>
        <v>&lt;native_orthography&gt;&lt;/native_orthography&gt;</v>
      </c>
      <c r="E91" t="str">
        <f>CONCATENATE("&lt;IPA_transcription&gt;",'Word List'!D90,"&lt;/IPA_transcription&gt;")</f>
        <v>&lt;IPA_transcription&gt;&lt;/IPA_transcription&gt;</v>
      </c>
      <c r="F91" t="str">
        <f>CONCATENATE("&lt;gloss&gt;",'Word List'!E90,"&lt;/gloss&gt;")</f>
        <v>&lt;gloss&gt;pen, pencil&lt;/gloss&gt;</v>
      </c>
      <c r="G91" t="s">
        <v>4</v>
      </c>
    </row>
    <row r="92" spans="1:7" ht="20.25">
      <c r="A92" t="s">
        <v>3</v>
      </c>
      <c r="B92" t="str">
        <f>CONCATENATE("&lt;entry&gt;",'Word List'!A91,"&lt;/entry&gt;")</f>
        <v>&lt;entry&gt;90&lt;/entry&gt;</v>
      </c>
      <c r="C92" t="str">
        <f>CONCATENATE("&lt;alt_orthography&gt;",'Word List'!C91,"&lt;/alt_orthography&gt;")</f>
        <v>&lt;alt_orthography&gt;ọmbọ́&lt;/alt_orthography&gt;</v>
      </c>
      <c r="D92" t="str">
        <f>CONCATENATE("&lt;native_orthography&gt;",'Word List'!B91,"&lt;/native_orthography&gt;")</f>
        <v>&lt;native_orthography&gt;&lt;/native_orthography&gt;</v>
      </c>
      <c r="E92" t="str">
        <f>CONCATENATE("&lt;IPA_transcription&gt;",'Word List'!D91,"&lt;/IPA_transcription&gt;")</f>
        <v>&lt;IPA_transcription&gt;&lt;/IPA_transcription&gt;</v>
      </c>
      <c r="F92" t="str">
        <f>CONCATENATE("&lt;gloss&gt;",'Word List'!E91,"&lt;/gloss&gt;")</f>
        <v>&lt;gloss&gt;water turtle&lt;/gloss&gt;</v>
      </c>
      <c r="G92" t="s">
        <v>4</v>
      </c>
    </row>
    <row r="93" spans="1:7" ht="20.25">
      <c r="A93" t="s">
        <v>3</v>
      </c>
      <c r="B93" t="str">
        <f>CONCATENATE("&lt;entry&gt;",'Word List'!A92,"&lt;/entry&gt;")</f>
        <v>&lt;entry&gt;91&lt;/entry&gt;</v>
      </c>
      <c r="C93" t="str">
        <f>CONCATENATE("&lt;alt_orthography&gt;",'Word List'!C92,"&lt;/alt_orthography&gt;")</f>
        <v>&lt;alt_orthography&gt;imgbeké&lt;/alt_orthography&gt;</v>
      </c>
      <c r="D93" t="str">
        <f>CONCATENATE("&lt;native_orthography&gt;",'Word List'!B92,"&lt;/native_orthography&gt;")</f>
        <v>&lt;native_orthography&gt;&lt;/native_orthography&gt;</v>
      </c>
      <c r="E93" t="str">
        <f>CONCATENATE("&lt;IPA_transcription&gt;",'Word List'!D92,"&lt;/IPA_transcription&gt;")</f>
        <v>&lt;IPA_transcription&gt;&lt;/IPA_transcription&gt;</v>
      </c>
      <c r="F93" t="str">
        <f>CONCATENATE("&lt;gloss&gt;",'Word List'!E92,"&lt;/gloss&gt;")</f>
        <v>&lt;gloss&gt;stick; rubbish&lt;/gloss&gt;</v>
      </c>
      <c r="G93" t="s">
        <v>4</v>
      </c>
    </row>
    <row r="94" spans="1:7" ht="20.25">
      <c r="A94" t="s">
        <v>3</v>
      </c>
      <c r="B94" t="str">
        <f>CONCATENATE("&lt;entry&gt;",'Word List'!A93,"&lt;/entry&gt;")</f>
        <v>&lt;entry&gt;92&lt;/entry&gt;</v>
      </c>
      <c r="C94" t="str">
        <f>CONCATENATE("&lt;alt_orthography&gt;",'Word List'!C93,"&lt;/alt_orthography&gt;")</f>
        <v>&lt;alt_orthography&gt;andá&lt;/alt_orthography&gt;</v>
      </c>
      <c r="D94" t="str">
        <f>CONCATENATE("&lt;native_orthography&gt;",'Word List'!B93,"&lt;/native_orthography&gt;")</f>
        <v>&lt;native_orthography&gt;&lt;/native_orthography&gt;</v>
      </c>
      <c r="E94" t="str">
        <f>CONCATENATE("&lt;IPA_transcription&gt;",'Word List'!D93,"&lt;/IPA_transcription&gt;")</f>
        <v>&lt;IPA_transcription&gt;&lt;/IPA_transcription&gt;</v>
      </c>
      <c r="F94" t="str">
        <f>CONCATENATE("&lt;gloss&gt;",'Word List'!E93,"&lt;/gloss&gt;")</f>
        <v>&lt;gloss&gt;wrestle&lt;/gloss&gt;</v>
      </c>
      <c r="G94" t="s">
        <v>4</v>
      </c>
    </row>
    <row r="95" spans="1:7" ht="20.25">
      <c r="A95" t="s">
        <v>3</v>
      </c>
      <c r="B95" t="str">
        <f>CONCATENATE("&lt;entry&gt;",'Word List'!A94,"&lt;/entry&gt;")</f>
        <v>&lt;entry&gt;93&lt;/entry&gt;</v>
      </c>
      <c r="C95" t="str">
        <f>CONCATENATE("&lt;alt_orthography&gt;",'Word List'!C94,"&lt;/alt_orthography&gt;")</f>
        <v>&lt;alt_orthography&gt;angaá&lt;/alt_orthography&gt;</v>
      </c>
      <c r="D95" t="str">
        <f>CONCATENATE("&lt;native_orthography&gt;",'Word List'!B94,"&lt;/native_orthography&gt;")</f>
        <v>&lt;native_orthography&gt;&lt;/native_orthography&gt;</v>
      </c>
      <c r="E95" t="str">
        <f>CONCATENATE("&lt;IPA_transcription&gt;",'Word List'!D94,"&lt;/IPA_transcription&gt;")</f>
        <v>&lt;IPA_transcription&gt;&lt;/IPA_transcription&gt;</v>
      </c>
      <c r="F95" t="str">
        <f>CONCATENATE("&lt;gloss&gt;",'Word List'!E94,"&lt;/gloss&gt;")</f>
        <v>&lt;gloss&gt;egg&lt;/gloss&gt;</v>
      </c>
      <c r="G95" t="s">
        <v>4</v>
      </c>
    </row>
    <row r="96" ht="20.25">
      <c r="A96" t="s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lv</cp:lastModifiedBy>
  <dcterms:created xsi:type="dcterms:W3CDTF">2004-08-27T23:45:12Z</dcterms:created>
  <dcterms:modified xsi:type="dcterms:W3CDTF">2005-08-17T01:16:19Z</dcterms:modified>
  <cp:category/>
  <cp:version/>
  <cp:contentType/>
  <cp:contentStatus/>
</cp:coreProperties>
</file>