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<sst xmlns="http://schemas.openxmlformats.org/spreadsheetml/2006/main" count="443" uniqueCount="267">
  <si>
    <t>ǃōs</t>
  </si>
  <si>
    <t>ǃūs</t>
  </si>
  <si>
    <t>ǃaeb</t>
  </si>
  <si>
    <t>ǃuwub</t>
  </si>
  <si>
    <t>ǃû̋i̋</t>
  </si>
  <si>
    <t>reuk (vrot / aangename)</t>
  </si>
  <si>
    <t>ǁō̋</t>
  </si>
  <si>
    <t>ǁa̋e̋b</t>
  </si>
  <si>
    <t>ǁa̋re̋</t>
  </si>
  <si>
    <t>ǀob</t>
  </si>
  <si>
    <t>ǁôá</t>
  </si>
  <si>
    <t>ǀgóm̋</t>
  </si>
  <si>
    <t>ǂhûinab</t>
  </si>
  <si>
    <t>ǀgora</t>
  </si>
  <si>
    <t>ǀgȁȉ</t>
  </si>
  <si>
    <t>ǀgáwás</t>
  </si>
  <si>
    <t>ǂgàmà</t>
  </si>
  <si>
    <t>ǂgâ</t>
  </si>
  <si>
    <t>ǂgáé</t>
  </si>
  <si>
    <t>ǂgȕís</t>
  </si>
  <si>
    <t>ǂgai</t>
  </si>
  <si>
    <t>ǃgám̋</t>
  </si>
  <si>
    <t>ǃgawas</t>
  </si>
  <si>
    <t>ǃgowu</t>
  </si>
  <si>
    <t>aar</t>
  </si>
  <si>
    <t>(not on wordlist)</t>
  </si>
  <si>
    <t>(no transcription)</t>
  </si>
  <si>
    <t>urinate</t>
  </si>
  <si>
    <t>maned lion</t>
  </si>
  <si>
    <t>aardvark</t>
  </si>
  <si>
    <t>finger</t>
  </si>
  <si>
    <t>come</t>
  </si>
  <si>
    <t>sweet</t>
  </si>
  <si>
    <t>ear</t>
  </si>
  <si>
    <t>weak</t>
  </si>
  <si>
    <t>shine, sparkle</t>
  </si>
  <si>
    <t>rocky ledge, reef</t>
  </si>
  <si>
    <t>run, hurry</t>
  </si>
  <si>
    <t>catch, capture</t>
  </si>
  <si>
    <t>sherbet</t>
  </si>
  <si>
    <t>snore, snort</t>
  </si>
  <si>
    <t>full</t>
  </si>
  <si>
    <t>punishment</t>
  </si>
  <si>
    <t>taste, enjoy</t>
  </si>
  <si>
    <t>foreleg</t>
  </si>
  <si>
    <t>moon</t>
  </si>
  <si>
    <t>hit with a stick</t>
  </si>
  <si>
    <t>wound</t>
  </si>
  <si>
    <t>sky</t>
  </si>
  <si>
    <t>gossip</t>
  </si>
  <si>
    <t>play</t>
  </si>
  <si>
    <t>law; sharpen</t>
  </si>
  <si>
    <t>push</t>
  </si>
  <si>
    <t>noise</t>
  </si>
  <si>
    <t>prepared, ready (to travel)</t>
  </si>
  <si>
    <t>hinder, impede</t>
  </si>
  <si>
    <t>right; same, equal</t>
  </si>
  <si>
    <t>mountain</t>
  </si>
  <si>
    <t>land, ground</t>
  </si>
  <si>
    <t>swift</t>
  </si>
  <si>
    <t>gun</t>
  </si>
  <si>
    <t>yellow</t>
  </si>
  <si>
    <t>dream</t>
  </si>
  <si>
    <t>bark (dog)</t>
  </si>
  <si>
    <t>gun-stock</t>
  </si>
  <si>
    <t>pitch, throw</t>
  </si>
  <si>
    <t>rock</t>
  </si>
  <si>
    <t>illness</t>
  </si>
  <si>
    <t>old and worn (clothes)</t>
  </si>
  <si>
    <t>blood</t>
  </si>
  <si>
    <t>tail, rear</t>
  </si>
  <si>
    <t>salt</t>
  </si>
  <si>
    <t>worm, grub</t>
  </si>
  <si>
    <t>lukewarm</t>
  </si>
  <si>
    <t>axe</t>
  </si>
  <si>
    <t>forehead</t>
  </si>
  <si>
    <t>river</t>
  </si>
  <si>
    <t>egg</t>
  </si>
  <si>
    <t>tend, take care of</t>
  </si>
  <si>
    <t>die</t>
  </si>
  <si>
    <t>time</t>
  </si>
  <si>
    <t>left side</t>
  </si>
  <si>
    <t>smell n. (rotten/pleasant)</t>
  </si>
  <si>
    <t>kiss n.</t>
  </si>
  <si>
    <t>suck (candy)</t>
  </si>
  <si>
    <t>leopard</t>
  </si>
  <si>
    <t>portion</t>
  </si>
  <si>
    <t>strong</t>
  </si>
  <si>
    <t>hat</t>
  </si>
  <si>
    <t>to smoke (pipe)</t>
  </si>
  <si>
    <t>nose</t>
  </si>
  <si>
    <t>shout, call</t>
  </si>
  <si>
    <t>kill</t>
  </si>
  <si>
    <t>water bag</t>
  </si>
  <si>
    <t>beat (heart)</t>
  </si>
  <si>
    <t>moan from pain</t>
  </si>
  <si>
    <t>knee/elbow</t>
  </si>
  <si>
    <t>cage</t>
  </si>
  <si>
    <t xml:space="preserve">brown </t>
  </si>
  <si>
    <t>round</t>
  </si>
  <si>
    <t xml:space="preserve">angry </t>
  </si>
  <si>
    <t>take leave</t>
  </si>
  <si>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</si>
  <si>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</si>
  <si>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</si>
  <si>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</si>
  <si>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</si>
  <si>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</si>
  <si>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</si>
  <si>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</si>
  <si>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</si>
  <si>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</si>
  <si>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Haiǁom</t>
  </si>
  <si>
    <t>Transcription</t>
  </si>
  <si>
    <t>Afrikaans</t>
  </si>
  <si>
    <t>urineer</t>
  </si>
  <si>
    <t>maan haar</t>
  </si>
  <si>
    <t>erdvark</t>
  </si>
  <si>
    <t>vinger</t>
  </si>
  <si>
    <t>kom</t>
  </si>
  <si>
    <t>soet</t>
  </si>
  <si>
    <t>swak w.</t>
  </si>
  <si>
    <t>glinster</t>
  </si>
  <si>
    <t>klipbank</t>
  </si>
  <si>
    <t>hardloop</t>
  </si>
  <si>
    <t>vang</t>
  </si>
  <si>
    <t>suikerbier</t>
  </si>
  <si>
    <t>snork</t>
  </si>
  <si>
    <t>vol</t>
  </si>
  <si>
    <t>straf</t>
  </si>
  <si>
    <t>smaak</t>
  </si>
  <si>
    <t>voorbeen</t>
  </si>
  <si>
    <t xml:space="preserve">maan  </t>
  </si>
  <si>
    <t>slaan met lat</t>
  </si>
  <si>
    <t>wond</t>
  </si>
  <si>
    <t>hemel</t>
  </si>
  <si>
    <t>skinder</t>
  </si>
  <si>
    <t>speel</t>
  </si>
  <si>
    <t>wet</t>
  </si>
  <si>
    <t>stoot</t>
  </si>
  <si>
    <t>gereed maak (om te reis)</t>
  </si>
  <si>
    <t>hinder</t>
  </si>
  <si>
    <t>gelyk, reg</t>
  </si>
  <si>
    <t>berg</t>
  </si>
  <si>
    <t>land, grond</t>
  </si>
  <si>
    <t>vinnig</t>
  </si>
  <si>
    <t>geweer</t>
  </si>
  <si>
    <t>geel</t>
  </si>
  <si>
    <t>droom</t>
  </si>
  <si>
    <t>sak (broek)</t>
  </si>
  <si>
    <t>blaf</t>
  </si>
  <si>
    <t>geweer laai</t>
  </si>
  <si>
    <t>(spies) gooi</t>
  </si>
  <si>
    <t xml:space="preserve">klip </t>
  </si>
  <si>
    <t>mis</t>
  </si>
  <si>
    <t>siekte</t>
  </si>
  <si>
    <t>oud en verslete (klere)</t>
  </si>
  <si>
    <t>bloed</t>
  </si>
  <si>
    <t>stert</t>
  </si>
  <si>
    <t>sout</t>
  </si>
  <si>
    <t>wurm</t>
  </si>
  <si>
    <t>slag</t>
  </si>
  <si>
    <t>louwarm</t>
  </si>
  <si>
    <t>byl</t>
  </si>
  <si>
    <t>voorkop</t>
  </si>
  <si>
    <t>rivier</t>
  </si>
  <si>
    <t>eier</t>
  </si>
  <si>
    <t>oppas</t>
  </si>
  <si>
    <t>sterf</t>
  </si>
  <si>
    <t>tyd</t>
  </si>
  <si>
    <t>links</t>
  </si>
  <si>
    <t>soen</t>
  </si>
  <si>
    <t>suig (lekkergoed)</t>
  </si>
  <si>
    <t>luiperd</t>
  </si>
  <si>
    <t>deel</t>
  </si>
  <si>
    <t>sterk w.</t>
  </si>
  <si>
    <t>hoed</t>
  </si>
  <si>
    <t>bruin</t>
  </si>
  <si>
    <t>ondergaan (son)</t>
  </si>
  <si>
    <t>rook (pyp)</t>
  </si>
  <si>
    <t>neus</t>
  </si>
  <si>
    <t>roep</t>
  </si>
  <si>
    <t>doodmaak</t>
  </si>
  <si>
    <t>watersak</t>
  </si>
  <si>
    <t>klop (hart)</t>
  </si>
  <si>
    <t>kreun van pyn</t>
  </si>
  <si>
    <t>rond</t>
  </si>
  <si>
    <t>springbok</t>
  </si>
  <si>
    <t>kwaad w.</t>
  </si>
  <si>
    <t>knie</t>
  </si>
  <si>
    <t>kou</t>
  </si>
  <si>
    <t>ǃgȁȅ</t>
  </si>
  <si>
    <t>ǃobu</t>
  </si>
  <si>
    <t>ǁgûba̋</t>
  </si>
  <si>
    <t>ǁami</t>
  </si>
  <si>
    <t>ǁgőás</t>
  </si>
  <si>
    <t>ǁgáé</t>
  </si>
  <si>
    <t>ǁgốa̋</t>
  </si>
  <si>
    <t>afgaan</t>
  </si>
  <si>
    <t>ɡe kore ǂkhamb khoeba</t>
  </si>
  <si>
    <t>slippery place</t>
  </si>
  <si>
    <t>ge kore ǂhanub ǃkhaiba</t>
  </si>
  <si>
    <t>young male</t>
  </si>
  <si>
    <t>haiǁumb</t>
  </si>
  <si>
    <t>name of language (lit. 'Tree Sleeper')</t>
  </si>
  <si>
    <t>(no transcription of Haiǀǀom speech)</t>
  </si>
  <si>
    <t>ǀub</t>
  </si>
  <si>
    <t>ǀkhâub</t>
  </si>
  <si>
    <t>ǀaeyosa</t>
  </si>
  <si>
    <t>ǀkháe̋b</t>
  </si>
  <si>
    <t>ǀkhűnűb</t>
  </si>
  <si>
    <t>hare</t>
  </si>
  <si>
    <t>ǂkhon</t>
  </si>
  <si>
    <t>ǂkhűrűb</t>
  </si>
  <si>
    <t>sobu</t>
  </si>
  <si>
    <t>ǂkháí</t>
  </si>
  <si>
    <t>ǂôiba</t>
  </si>
  <si>
    <t>ǃkhoe</t>
  </si>
  <si>
    <t>ǃkhō̋</t>
  </si>
  <si>
    <t>ǃkhàrìb</t>
  </si>
  <si>
    <t>ǃkhárú</t>
  </si>
  <si>
    <t>ǃkhőn̋</t>
  </si>
  <si>
    <t>ǁkhámi̋</t>
  </si>
  <si>
    <t>ǁkhára̋</t>
  </si>
  <si>
    <t>ǁkhőa̋b</t>
  </si>
  <si>
    <t>ǁoaba</t>
  </si>
  <si>
    <t>ǁkhâb</t>
  </si>
  <si>
    <t>ǀham</t>
  </si>
  <si>
    <t>ǀhawis</t>
  </si>
  <si>
    <t>ǀnanub</t>
  </si>
  <si>
    <t>ǀhȍȅ</t>
  </si>
  <si>
    <t>ǀhuru</t>
  </si>
  <si>
    <t>ǂhanub</t>
  </si>
  <si>
    <t>ǂhā</t>
  </si>
  <si>
    <t>ǂhuwib</t>
  </si>
  <si>
    <t>ǂhómi̋</t>
  </si>
  <si>
    <t>ǂhani</t>
  </si>
  <si>
    <t>ǂhanu</t>
  </si>
  <si>
    <t>ǀhomas</t>
  </si>
  <si>
    <t>ǃhū̏b</t>
  </si>
  <si>
    <t>ǃhaese</t>
  </si>
  <si>
    <t>ǃhȕí</t>
  </si>
  <si>
    <t>ǃhȕnȉ</t>
  </si>
  <si>
    <t>sinku</t>
  </si>
  <si>
    <t>ǁhōs</t>
  </si>
  <si>
    <t>ǁhū</t>
  </si>
  <si>
    <t>ǁhā̏</t>
  </si>
  <si>
    <t>ǁhấi̋</t>
  </si>
  <si>
    <t>ǀuis</t>
  </si>
  <si>
    <t>ǀárűb</t>
  </si>
  <si>
    <t>ǀa̋e̋s</t>
  </si>
  <si>
    <t>ǀőrő</t>
  </si>
  <si>
    <t>ǀáób</t>
  </si>
  <si>
    <t>ǂareb</t>
  </si>
  <si>
    <t>ǂō-e</t>
  </si>
  <si>
    <t>ǂùnìb</t>
  </si>
  <si>
    <t>ǂā</t>
  </si>
  <si>
    <t>ǂówő</t>
  </si>
  <si>
    <t>pound (a pounding block)</t>
  </si>
  <si>
    <t>stamp (in stampblok)</t>
  </si>
  <si>
    <t>pocket (trouser)</t>
  </si>
  <si>
    <t>mist; dung</t>
  </si>
  <si>
    <t>blow, strike; slaughter</t>
  </si>
  <si>
    <t>geraas</t>
  </si>
  <si>
    <t>go down (sun)</t>
  </si>
  <si>
    <t>geskenk</t>
  </si>
  <si>
    <t>gift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</si>
</sst>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D86" sqref="D86:D88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  <col min="5" max="16384" width="8.59765625" style="0" customWidth="1"/>
  </cols>
  <sheetData>
    <row r="1" spans="2:3" ht="20.25">
      <c r="B1" t="s">
        <v>111</v>
      </c>
      <c r="C1" t="s">
        <v>112</v>
      </c>
    </row>
    <row r="2" spans="1:4" ht="20.25">
      <c r="A2" s="1"/>
      <c r="B2" s="1" t="s">
        <v>113</v>
      </c>
      <c r="C2" s="1" t="s">
        <v>109</v>
      </c>
      <c r="D2" s="1" t="s">
        <v>114</v>
      </c>
    </row>
    <row r="3" spans="1:4" ht="20.25">
      <c r="A3" s="1">
        <v>1</v>
      </c>
      <c r="B3" t="s">
        <v>206</v>
      </c>
      <c r="C3" s="1" t="s">
        <v>27</v>
      </c>
      <c r="D3" s="1" t="s">
        <v>115</v>
      </c>
    </row>
    <row r="4" spans="1:4" ht="20.25">
      <c r="A4" s="1">
        <v>2</v>
      </c>
      <c r="B4" t="s">
        <v>207</v>
      </c>
      <c r="C4" s="1" t="s">
        <v>28</v>
      </c>
      <c r="D4" s="1" t="s">
        <v>116</v>
      </c>
    </row>
    <row r="5" spans="1:4" ht="20.25">
      <c r="A5" s="1">
        <v>3</v>
      </c>
      <c r="B5" t="s">
        <v>208</v>
      </c>
      <c r="C5" s="1" t="s">
        <v>29</v>
      </c>
      <c r="D5" s="1" t="s">
        <v>117</v>
      </c>
    </row>
    <row r="6" spans="1:4" ht="20.25">
      <c r="A6" s="1">
        <v>4</v>
      </c>
      <c r="B6" t="s">
        <v>209</v>
      </c>
      <c r="C6" s="1" t="s">
        <v>266</v>
      </c>
      <c r="D6" s="1" t="s">
        <v>265</v>
      </c>
    </row>
    <row r="7" spans="1:4" ht="20.25">
      <c r="A7" s="1">
        <v>5</v>
      </c>
      <c r="B7" t="s">
        <v>210</v>
      </c>
      <c r="C7" s="1" t="s">
        <v>30</v>
      </c>
      <c r="D7" s="1" t="s">
        <v>118</v>
      </c>
    </row>
    <row r="8" spans="1:4" ht="20.25">
      <c r="A8" s="1">
        <v>6</v>
      </c>
      <c r="B8" t="s">
        <v>211</v>
      </c>
      <c r="C8" s="1" t="s">
        <v>31</v>
      </c>
      <c r="D8" s="1" t="s">
        <v>119</v>
      </c>
    </row>
    <row r="9" spans="1:4" ht="20.25">
      <c r="A9" s="1">
        <v>7</v>
      </c>
      <c r="B9" t="s">
        <v>212</v>
      </c>
      <c r="C9" s="1" t="s">
        <v>32</v>
      </c>
      <c r="D9" s="1" t="s">
        <v>120</v>
      </c>
    </row>
    <row r="10" spans="1:4" ht="20.25">
      <c r="A10" s="1">
        <v>8</v>
      </c>
      <c r="B10" t="s">
        <v>213</v>
      </c>
      <c r="C10" s="1" t="s">
        <v>33</v>
      </c>
      <c r="D10" s="1" t="s">
        <v>24</v>
      </c>
    </row>
    <row r="11" spans="1:4" ht="20.25">
      <c r="A11" s="1">
        <v>9</v>
      </c>
      <c r="B11" t="s">
        <v>214</v>
      </c>
      <c r="C11" s="1" t="s">
        <v>34</v>
      </c>
      <c r="D11" s="1" t="s">
        <v>121</v>
      </c>
    </row>
    <row r="12" spans="1:4" ht="20.25">
      <c r="A12" s="1">
        <v>10</v>
      </c>
      <c r="B12" t="s">
        <v>215</v>
      </c>
      <c r="C12" s="1" t="s">
        <v>35</v>
      </c>
      <c r="D12" s="1" t="s">
        <v>122</v>
      </c>
    </row>
    <row r="13" spans="1:4" ht="20.25">
      <c r="A13" s="1">
        <v>11</v>
      </c>
      <c r="B13" t="s">
        <v>216</v>
      </c>
      <c r="C13" s="1" t="s">
        <v>36</v>
      </c>
      <c r="D13" s="1" t="s">
        <v>123</v>
      </c>
    </row>
    <row r="14" spans="1:4" ht="20.25">
      <c r="A14" s="1">
        <v>12</v>
      </c>
      <c r="B14" t="s">
        <v>217</v>
      </c>
      <c r="C14" s="1" t="s">
        <v>37</v>
      </c>
      <c r="D14" s="1" t="s">
        <v>124</v>
      </c>
    </row>
    <row r="15" spans="1:4" ht="20.25">
      <c r="A15" s="1">
        <v>13</v>
      </c>
      <c r="B15" t="s">
        <v>218</v>
      </c>
      <c r="C15" s="1" t="s">
        <v>38</v>
      </c>
      <c r="D15" s="1" t="s">
        <v>125</v>
      </c>
    </row>
    <row r="16" spans="1:4" ht="20.25">
      <c r="A16" s="1">
        <v>14</v>
      </c>
      <c r="B16" t="s">
        <v>219</v>
      </c>
      <c r="C16" s="1" t="s">
        <v>39</v>
      </c>
      <c r="D16" s="1" t="s">
        <v>126</v>
      </c>
    </row>
    <row r="17" spans="1:4" ht="20.25">
      <c r="A17" s="1">
        <v>15</v>
      </c>
      <c r="B17" t="s">
        <v>220</v>
      </c>
      <c r="C17" s="1" t="s">
        <v>40</v>
      </c>
      <c r="D17" s="1" t="s">
        <v>127</v>
      </c>
    </row>
    <row r="18" spans="1:4" ht="20.25">
      <c r="A18" s="1">
        <v>16</v>
      </c>
      <c r="B18" t="s">
        <v>221</v>
      </c>
      <c r="C18" s="1" t="s">
        <v>41</v>
      </c>
      <c r="D18" s="1" t="s">
        <v>128</v>
      </c>
    </row>
    <row r="19" spans="1:4" ht="20.25">
      <c r="A19" s="1">
        <v>17</v>
      </c>
      <c r="B19" t="s">
        <v>222</v>
      </c>
      <c r="C19" s="1" t="s">
        <v>258</v>
      </c>
      <c r="D19" s="1" t="s">
        <v>259</v>
      </c>
    </row>
    <row r="20" spans="1:4" ht="20.25">
      <c r="A20" s="1">
        <v>18</v>
      </c>
      <c r="B20" t="s">
        <v>223</v>
      </c>
      <c r="C20" s="1" t="s">
        <v>42</v>
      </c>
      <c r="D20" s="1" t="s">
        <v>129</v>
      </c>
    </row>
    <row r="21" spans="1:4" ht="20.25">
      <c r="A21" s="1">
        <v>19</v>
      </c>
      <c r="B21" t="s">
        <v>224</v>
      </c>
      <c r="C21" s="1" t="s">
        <v>43</v>
      </c>
      <c r="D21" s="1" t="s">
        <v>130</v>
      </c>
    </row>
    <row r="22" spans="1:4" ht="20.25">
      <c r="A22" s="1">
        <v>20</v>
      </c>
      <c r="B22" t="s">
        <v>225</v>
      </c>
      <c r="C22" s="1" t="s">
        <v>44</v>
      </c>
      <c r="D22" s="1" t="s">
        <v>131</v>
      </c>
    </row>
    <row r="23" spans="1:4" ht="20.25">
      <c r="A23" s="1">
        <v>21</v>
      </c>
      <c r="B23" t="s">
        <v>226</v>
      </c>
      <c r="C23" s="1" t="s">
        <v>45</v>
      </c>
      <c r="D23" s="1" t="s">
        <v>132</v>
      </c>
    </row>
    <row r="24" spans="1:4" ht="20.25">
      <c r="A24" s="1">
        <v>22</v>
      </c>
      <c r="B24" t="s">
        <v>227</v>
      </c>
      <c r="C24" s="1" t="s">
        <v>46</v>
      </c>
      <c r="D24" s="1" t="s">
        <v>133</v>
      </c>
    </row>
    <row r="25" spans="1:4" ht="20.25">
      <c r="A25" s="1">
        <v>23</v>
      </c>
      <c r="B25" t="s">
        <v>228</v>
      </c>
      <c r="C25" s="1" t="s">
        <v>47</v>
      </c>
      <c r="D25" s="1" t="s">
        <v>134</v>
      </c>
    </row>
    <row r="26" spans="1:4" ht="20.25">
      <c r="A26" s="1">
        <v>24</v>
      </c>
      <c r="B26" t="s">
        <v>229</v>
      </c>
      <c r="C26" s="1" t="s">
        <v>48</v>
      </c>
      <c r="D26" s="1" t="s">
        <v>135</v>
      </c>
    </row>
    <row r="27" spans="1:4" ht="20.25">
      <c r="A27" s="1">
        <v>25</v>
      </c>
      <c r="B27" t="s">
        <v>230</v>
      </c>
      <c r="C27" s="1" t="s">
        <v>49</v>
      </c>
      <c r="D27" s="1" t="s">
        <v>136</v>
      </c>
    </row>
    <row r="28" spans="1:4" ht="20.25">
      <c r="A28" s="1">
        <v>26</v>
      </c>
      <c r="B28" t="s">
        <v>231</v>
      </c>
      <c r="C28" s="1" t="s">
        <v>50</v>
      </c>
      <c r="D28" s="1" t="s">
        <v>137</v>
      </c>
    </row>
    <row r="29" spans="1:4" ht="20.25">
      <c r="A29" s="1">
        <v>27</v>
      </c>
      <c r="B29" t="s">
        <v>232</v>
      </c>
      <c r="C29" s="1" t="s">
        <v>51</v>
      </c>
      <c r="D29" s="1" t="s">
        <v>138</v>
      </c>
    </row>
    <row r="30" spans="1:4" ht="20.25">
      <c r="A30" s="1">
        <v>28</v>
      </c>
      <c r="B30" t="s">
        <v>233</v>
      </c>
      <c r="C30" s="1" t="s">
        <v>52</v>
      </c>
      <c r="D30" s="1" t="s">
        <v>139</v>
      </c>
    </row>
    <row r="31" spans="1:4" ht="20.25">
      <c r="A31" s="1">
        <v>29</v>
      </c>
      <c r="B31" t="s">
        <v>234</v>
      </c>
      <c r="C31" s="1" t="s">
        <v>53</v>
      </c>
      <c r="D31" s="1" t="s">
        <v>263</v>
      </c>
    </row>
    <row r="32" spans="1:4" ht="20.25">
      <c r="A32" s="1">
        <v>30</v>
      </c>
      <c r="B32" t="s">
        <v>235</v>
      </c>
      <c r="C32" s="1" t="s">
        <v>54</v>
      </c>
      <c r="D32" s="1" t="s">
        <v>140</v>
      </c>
    </row>
    <row r="33" spans="1:4" ht="20.25">
      <c r="A33" s="1">
        <v>31</v>
      </c>
      <c r="B33" t="s">
        <v>236</v>
      </c>
      <c r="C33" s="1" t="s">
        <v>55</v>
      </c>
      <c r="D33" s="1" t="s">
        <v>141</v>
      </c>
    </row>
    <row r="34" spans="1:4" ht="20.25">
      <c r="A34" s="1">
        <v>32</v>
      </c>
      <c r="B34" t="s">
        <v>237</v>
      </c>
      <c r="C34" s="1" t="s">
        <v>56</v>
      </c>
      <c r="D34" s="1" t="s">
        <v>142</v>
      </c>
    </row>
    <row r="35" spans="1:4" ht="20.25">
      <c r="A35" s="1">
        <v>33</v>
      </c>
      <c r="B35" t="s">
        <v>238</v>
      </c>
      <c r="C35" s="1" t="s">
        <v>57</v>
      </c>
      <c r="D35" s="1" t="s">
        <v>143</v>
      </c>
    </row>
    <row r="36" spans="1:4" ht="20.25">
      <c r="A36" s="1">
        <v>34</v>
      </c>
      <c r="B36" t="s">
        <v>239</v>
      </c>
      <c r="C36" s="1" t="s">
        <v>58</v>
      </c>
      <c r="D36" s="1" t="s">
        <v>144</v>
      </c>
    </row>
    <row r="37" spans="1:4" ht="20.25">
      <c r="A37" s="1">
        <v>35</v>
      </c>
      <c r="B37" t="s">
        <v>240</v>
      </c>
      <c r="C37" s="1" t="s">
        <v>59</v>
      </c>
      <c r="D37" s="1" t="s">
        <v>145</v>
      </c>
    </row>
    <row r="38" spans="1:4" ht="20.25">
      <c r="A38" s="1">
        <v>36</v>
      </c>
      <c r="B38" t="s">
        <v>241</v>
      </c>
      <c r="C38" s="1" t="s">
        <v>60</v>
      </c>
      <c r="D38" s="1" t="s">
        <v>146</v>
      </c>
    </row>
    <row r="39" spans="1:4" ht="20.25">
      <c r="A39" s="1">
        <v>37</v>
      </c>
      <c r="B39" t="s">
        <v>242</v>
      </c>
      <c r="C39" s="1" t="s">
        <v>61</v>
      </c>
      <c r="D39" s="1" t="s">
        <v>147</v>
      </c>
    </row>
    <row r="40" spans="1:4" ht="20.25">
      <c r="A40" s="1">
        <v>38</v>
      </c>
      <c r="B40" t="s">
        <v>243</v>
      </c>
      <c r="C40" s="1" t="s">
        <v>62</v>
      </c>
      <c r="D40" s="1" t="s">
        <v>148</v>
      </c>
    </row>
    <row r="41" spans="1:4" ht="20.25">
      <c r="A41" s="1">
        <v>39</v>
      </c>
      <c r="B41" t="s">
        <v>244</v>
      </c>
      <c r="C41" s="1" t="s">
        <v>260</v>
      </c>
      <c r="D41" s="1" t="s">
        <v>149</v>
      </c>
    </row>
    <row r="42" spans="1:4" ht="20.25">
      <c r="A42" s="1">
        <v>40</v>
      </c>
      <c r="B42" t="s">
        <v>245</v>
      </c>
      <c r="C42" s="1" t="s">
        <v>63</v>
      </c>
      <c r="D42" s="1" t="s">
        <v>150</v>
      </c>
    </row>
    <row r="43" spans="1:4" ht="20.25">
      <c r="A43" s="1">
        <v>41</v>
      </c>
      <c r="B43" t="s">
        <v>246</v>
      </c>
      <c r="C43" s="1" t="s">
        <v>64</v>
      </c>
      <c r="D43" s="1" t="s">
        <v>151</v>
      </c>
    </row>
    <row r="44" spans="1:4" ht="20.25">
      <c r="A44" s="1">
        <v>42</v>
      </c>
      <c r="B44" t="s">
        <v>247</v>
      </c>
      <c r="C44" s="1" t="s">
        <v>65</v>
      </c>
      <c r="D44" s="1" t="s">
        <v>152</v>
      </c>
    </row>
    <row r="45" spans="1:4" ht="20.25">
      <c r="A45" s="1">
        <v>43</v>
      </c>
      <c r="B45" t="s">
        <v>248</v>
      </c>
      <c r="C45" s="1" t="s">
        <v>66</v>
      </c>
      <c r="D45" s="1" t="s">
        <v>153</v>
      </c>
    </row>
    <row r="46" spans="1:4" ht="20.25">
      <c r="A46" s="1">
        <v>44</v>
      </c>
      <c r="B46" t="s">
        <v>249</v>
      </c>
      <c r="C46" s="1" t="s">
        <v>261</v>
      </c>
      <c r="D46" s="1" t="s">
        <v>154</v>
      </c>
    </row>
    <row r="47" spans="1:4" ht="20.25">
      <c r="A47" s="1">
        <v>45</v>
      </c>
      <c r="B47" t="s">
        <v>250</v>
      </c>
      <c r="C47" s="1" t="s">
        <v>67</v>
      </c>
      <c r="D47" s="1" t="s">
        <v>155</v>
      </c>
    </row>
    <row r="48" spans="1:4" ht="20.25">
      <c r="A48" s="1">
        <v>46</v>
      </c>
      <c r="B48" t="s">
        <v>251</v>
      </c>
      <c r="C48" s="1" t="s">
        <v>68</v>
      </c>
      <c r="D48" s="1" t="s">
        <v>156</v>
      </c>
    </row>
    <row r="49" spans="1:4" ht="20.25">
      <c r="A49" s="1">
        <v>47</v>
      </c>
      <c r="B49" t="s">
        <v>252</v>
      </c>
      <c r="C49" s="1" t="s">
        <v>69</v>
      </c>
      <c r="D49" s="1" t="s">
        <v>157</v>
      </c>
    </row>
    <row r="50" spans="1:4" ht="20.25">
      <c r="A50" s="1">
        <v>48</v>
      </c>
      <c r="B50" t="s">
        <v>253</v>
      </c>
      <c r="C50" s="1" t="s">
        <v>70</v>
      </c>
      <c r="D50" s="1" t="s">
        <v>158</v>
      </c>
    </row>
    <row r="51" spans="1:4" ht="20.25">
      <c r="A51" s="1">
        <v>49</v>
      </c>
      <c r="B51" t="s">
        <v>254</v>
      </c>
      <c r="C51" s="1" t="s">
        <v>71</v>
      </c>
      <c r="D51" s="1" t="s">
        <v>159</v>
      </c>
    </row>
    <row r="52" spans="1:4" ht="20.25">
      <c r="A52" s="1">
        <v>50</v>
      </c>
      <c r="B52" t="s">
        <v>255</v>
      </c>
      <c r="C52" s="1" t="s">
        <v>72</v>
      </c>
      <c r="D52" s="1" t="s">
        <v>160</v>
      </c>
    </row>
    <row r="53" spans="1:4" ht="20.25">
      <c r="A53" s="1">
        <v>51</v>
      </c>
      <c r="B53" t="s">
        <v>256</v>
      </c>
      <c r="C53" s="1" t="s">
        <v>262</v>
      </c>
      <c r="D53" s="1" t="s">
        <v>161</v>
      </c>
    </row>
    <row r="54" spans="1:4" ht="20.25">
      <c r="A54" s="1">
        <v>52</v>
      </c>
      <c r="B54" t="s">
        <v>257</v>
      </c>
      <c r="C54" s="1" t="s">
        <v>73</v>
      </c>
      <c r="D54" s="1" t="s">
        <v>162</v>
      </c>
    </row>
    <row r="55" spans="1:4" ht="20.25">
      <c r="A55" s="1">
        <v>53</v>
      </c>
      <c r="B55" t="s">
        <v>0</v>
      </c>
      <c r="C55" s="1" t="s">
        <v>74</v>
      </c>
      <c r="D55" s="1" t="s">
        <v>163</v>
      </c>
    </row>
    <row r="56" spans="1:4" ht="20.25">
      <c r="A56" s="1">
        <v>54</v>
      </c>
      <c r="B56" t="s">
        <v>1</v>
      </c>
      <c r="C56" s="1" t="s">
        <v>75</v>
      </c>
      <c r="D56" s="1" t="s">
        <v>164</v>
      </c>
    </row>
    <row r="57" spans="1:4" ht="20.25">
      <c r="A57" s="1">
        <v>55</v>
      </c>
      <c r="B57" t="s">
        <v>2</v>
      </c>
      <c r="C57" s="1" t="s">
        <v>76</v>
      </c>
      <c r="D57" s="1" t="s">
        <v>165</v>
      </c>
    </row>
    <row r="58" spans="1:4" ht="20.25">
      <c r="A58" s="1">
        <v>56</v>
      </c>
      <c r="B58" t="s">
        <v>3</v>
      </c>
      <c r="C58" s="1" t="s">
        <v>77</v>
      </c>
      <c r="D58" s="1" t="s">
        <v>166</v>
      </c>
    </row>
    <row r="59" spans="1:4" ht="20.25">
      <c r="A59" s="1">
        <v>57</v>
      </c>
      <c r="B59" t="s">
        <v>4</v>
      </c>
      <c r="C59" s="1" t="s">
        <v>78</v>
      </c>
      <c r="D59" s="1" t="s">
        <v>167</v>
      </c>
    </row>
    <row r="60" spans="1:4" ht="20.25">
      <c r="A60" s="1">
        <v>58</v>
      </c>
      <c r="B60" t="s">
        <v>6</v>
      </c>
      <c r="C60" s="1" t="s">
        <v>79</v>
      </c>
      <c r="D60" s="1" t="s">
        <v>168</v>
      </c>
    </row>
    <row r="61" spans="1:4" ht="20.25">
      <c r="A61" s="1">
        <v>59</v>
      </c>
      <c r="B61" t="s">
        <v>7</v>
      </c>
      <c r="C61" s="1" t="s">
        <v>80</v>
      </c>
      <c r="D61" s="1" t="s">
        <v>169</v>
      </c>
    </row>
    <row r="62" spans="1:4" ht="20.25">
      <c r="A62" s="1">
        <v>60</v>
      </c>
      <c r="B62" t="s">
        <v>8</v>
      </c>
      <c r="C62" s="1" t="s">
        <v>81</v>
      </c>
      <c r="D62" s="1" t="s">
        <v>170</v>
      </c>
    </row>
    <row r="63" spans="1:4" ht="20.25">
      <c r="A63" s="1">
        <v>61</v>
      </c>
      <c r="B63" t="s">
        <v>9</v>
      </c>
      <c r="C63" s="1" t="s">
        <v>82</v>
      </c>
      <c r="D63" s="1" t="s">
        <v>5</v>
      </c>
    </row>
    <row r="64" spans="1:4" ht="20.25">
      <c r="A64" s="1">
        <v>62</v>
      </c>
      <c r="B64" t="s">
        <v>26</v>
      </c>
      <c r="D64" s="1" t="s">
        <v>25</v>
      </c>
    </row>
    <row r="65" spans="1:4" ht="20.25">
      <c r="A65" s="1">
        <v>63</v>
      </c>
      <c r="B65" t="s">
        <v>10</v>
      </c>
      <c r="C65" t="s">
        <v>83</v>
      </c>
      <c r="D65" s="1" t="s">
        <v>171</v>
      </c>
    </row>
    <row r="66" spans="1:4" ht="20.25">
      <c r="A66" s="1">
        <v>64</v>
      </c>
      <c r="B66" t="s">
        <v>11</v>
      </c>
      <c r="C66" t="s">
        <v>84</v>
      </c>
      <c r="D66" s="1" t="s">
        <v>172</v>
      </c>
    </row>
    <row r="67" spans="1:4" ht="20.25">
      <c r="A67" s="1">
        <v>65</v>
      </c>
      <c r="B67" t="s">
        <v>12</v>
      </c>
      <c r="C67" t="s">
        <v>85</v>
      </c>
      <c r="D67" s="1" t="s">
        <v>173</v>
      </c>
    </row>
    <row r="68" spans="1:4" ht="20.25">
      <c r="A68" s="1">
        <v>66</v>
      </c>
      <c r="B68" t="s">
        <v>13</v>
      </c>
      <c r="C68" t="s">
        <v>86</v>
      </c>
      <c r="D68" s="1" t="s">
        <v>174</v>
      </c>
    </row>
    <row r="69" spans="1:4" ht="20.25">
      <c r="A69" s="1">
        <v>67</v>
      </c>
      <c r="B69" t="s">
        <v>14</v>
      </c>
      <c r="C69" t="s">
        <v>87</v>
      </c>
      <c r="D69" s="1" t="s">
        <v>175</v>
      </c>
    </row>
    <row r="70" spans="1:4" ht="20.25">
      <c r="A70" s="1">
        <v>68</v>
      </c>
      <c r="B70" t="s">
        <v>15</v>
      </c>
      <c r="C70" t="s">
        <v>88</v>
      </c>
      <c r="D70" s="1" t="s">
        <v>176</v>
      </c>
    </row>
    <row r="71" spans="1:4" ht="20.25">
      <c r="A71" s="1">
        <v>69</v>
      </c>
      <c r="B71" t="s">
        <v>16</v>
      </c>
      <c r="C71" t="s">
        <v>98</v>
      </c>
      <c r="D71" s="1" t="s">
        <v>177</v>
      </c>
    </row>
    <row r="72" spans="1:4" ht="20.25">
      <c r="A72" s="1">
        <v>70</v>
      </c>
      <c r="B72" t="s">
        <v>17</v>
      </c>
      <c r="C72" t="s">
        <v>264</v>
      </c>
      <c r="D72" s="1" t="s">
        <v>178</v>
      </c>
    </row>
    <row r="73" spans="1:4" ht="20.25">
      <c r="A73" s="1">
        <v>71</v>
      </c>
      <c r="B73" t="s">
        <v>18</v>
      </c>
      <c r="C73" t="s">
        <v>89</v>
      </c>
      <c r="D73" s="1" t="s">
        <v>179</v>
      </c>
    </row>
    <row r="74" spans="1:4" ht="20.25">
      <c r="A74" s="1">
        <v>72</v>
      </c>
      <c r="B74" t="s">
        <v>19</v>
      </c>
      <c r="C74" t="s">
        <v>90</v>
      </c>
      <c r="D74" s="1" t="s">
        <v>180</v>
      </c>
    </row>
    <row r="75" spans="1:4" ht="20.25">
      <c r="A75" s="1">
        <v>73</v>
      </c>
      <c r="B75" t="s">
        <v>20</v>
      </c>
      <c r="C75" t="s">
        <v>91</v>
      </c>
      <c r="D75" s="1" t="s">
        <v>181</v>
      </c>
    </row>
    <row r="76" spans="1:4" ht="20.25">
      <c r="A76" s="1">
        <v>74</v>
      </c>
      <c r="B76" t="s">
        <v>21</v>
      </c>
      <c r="C76" t="s">
        <v>92</v>
      </c>
      <c r="D76" s="1" t="s">
        <v>182</v>
      </c>
    </row>
    <row r="77" spans="1:4" ht="20.25">
      <c r="A77" s="1">
        <v>75</v>
      </c>
      <c r="B77" t="s">
        <v>22</v>
      </c>
      <c r="C77" t="s">
        <v>93</v>
      </c>
      <c r="D77" s="1" t="s">
        <v>183</v>
      </c>
    </row>
    <row r="78" spans="1:4" ht="20.25">
      <c r="A78" s="1">
        <v>76</v>
      </c>
      <c r="B78" t="s">
        <v>23</v>
      </c>
      <c r="C78" t="s">
        <v>94</v>
      </c>
      <c r="D78" s="1" t="s">
        <v>184</v>
      </c>
    </row>
    <row r="79" spans="1:4" ht="20.25">
      <c r="A79" s="1">
        <v>77</v>
      </c>
      <c r="B79" t="s">
        <v>191</v>
      </c>
      <c r="C79" t="s">
        <v>95</v>
      </c>
      <c r="D79" s="1" t="s">
        <v>185</v>
      </c>
    </row>
    <row r="80" spans="1:4" ht="20.25">
      <c r="A80" s="1">
        <v>78</v>
      </c>
      <c r="B80" t="s">
        <v>192</v>
      </c>
      <c r="C80" t="s">
        <v>99</v>
      </c>
      <c r="D80" s="1" t="s">
        <v>186</v>
      </c>
    </row>
    <row r="81" spans="1:4" ht="20.25">
      <c r="A81" s="1">
        <v>79</v>
      </c>
      <c r="B81" t="s">
        <v>193</v>
      </c>
      <c r="C81" t="s">
        <v>100</v>
      </c>
      <c r="D81" s="1" t="s">
        <v>188</v>
      </c>
    </row>
    <row r="82" spans="1:4" ht="20.25">
      <c r="A82" s="1">
        <v>80</v>
      </c>
      <c r="B82" t="s">
        <v>194</v>
      </c>
      <c r="C82" t="s">
        <v>187</v>
      </c>
      <c r="D82" s="1" t="s">
        <v>187</v>
      </c>
    </row>
    <row r="83" spans="1:4" ht="20.25">
      <c r="A83" s="1">
        <v>81</v>
      </c>
      <c r="B83" t="s">
        <v>195</v>
      </c>
      <c r="C83" t="s">
        <v>96</v>
      </c>
      <c r="D83" s="1" t="s">
        <v>189</v>
      </c>
    </row>
    <row r="84" spans="1:4" ht="20.25">
      <c r="A84" s="1">
        <v>82</v>
      </c>
      <c r="B84" t="s">
        <v>196</v>
      </c>
      <c r="C84" t="s">
        <v>97</v>
      </c>
      <c r="D84" s="1" t="s">
        <v>190</v>
      </c>
    </row>
    <row r="85" spans="1:4" ht="20.25">
      <c r="A85" s="1">
        <v>83</v>
      </c>
      <c r="B85" t="s">
        <v>197</v>
      </c>
      <c r="C85" t="s">
        <v>101</v>
      </c>
      <c r="D85" s="1" t="s">
        <v>198</v>
      </c>
    </row>
    <row r="86" spans="1:4" ht="20.25">
      <c r="A86" s="1">
        <v>84</v>
      </c>
      <c r="B86" t="s">
        <v>199</v>
      </c>
      <c r="C86" t="s">
        <v>200</v>
      </c>
      <c r="D86" s="1" t="s">
        <v>25</v>
      </c>
    </row>
    <row r="87" spans="1:4" ht="20.25">
      <c r="A87" s="1">
        <v>85</v>
      </c>
      <c r="B87" t="s">
        <v>201</v>
      </c>
      <c r="C87" t="s">
        <v>202</v>
      </c>
      <c r="D87" s="1" t="s">
        <v>25</v>
      </c>
    </row>
    <row r="88" spans="1:4" ht="20.25">
      <c r="A88" s="1">
        <v>86</v>
      </c>
      <c r="B88" t="s">
        <v>203</v>
      </c>
      <c r="C88" t="s">
        <v>204</v>
      </c>
      <c r="D88" s="1" t="s">
        <v>25</v>
      </c>
    </row>
    <row r="89" spans="1:2" ht="20.25">
      <c r="A89" s="1">
        <v>87</v>
      </c>
      <c r="B89" t="s">
        <v>205</v>
      </c>
    </row>
    <row r="90" ht="20.25">
      <c r="A90" s="1"/>
    </row>
    <row r="91" ht="20.25">
      <c r="A91" s="1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65">
      <selection activeCell="F21" sqref="F21:F89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  <col min="9" max="16384" width="8.59765625" style="0" customWidth="1"/>
  </cols>
  <sheetData>
    <row r="1" spans="1:4" ht="20.25">
      <c r="A1" t="s">
        <v>104</v>
      </c>
      <c r="B1" t="s">
        <v>105</v>
      </c>
      <c r="C1" t="s">
        <v>106</v>
      </c>
      <c r="D1" t="str">
        <f>CONCATENATE("&lt;language_name&gt;",'Word List'!C1,"&lt;/language_name&gt;")</f>
        <v>&lt;language_name&gt;Haiǁom&lt;/language_name&gt;</v>
      </c>
    </row>
    <row r="2" spans="1:6" ht="20.25">
      <c r="A2" t="s">
        <v>108</v>
      </c>
      <c r="C2" t="str">
        <f>CONCATENATE("&lt;IPA_header&gt;",'Word List'!B2,"&lt;/IPA_header&gt;")</f>
        <v>&lt;IPA_header&gt;Transcription&lt;/IPA_header&gt;</v>
      </c>
      <c r="D2" t="str">
        <f>CONCATENATE("&lt;gloss_header&gt;",'Word List'!C2,"&lt;/gloss_header&gt;")</f>
        <v>&lt;gloss_header&gt;English&lt;/gloss_header&gt;</v>
      </c>
      <c r="E2" t="str">
        <f>CONCATENATE("&lt;alt_gloss_header&gt;",'Word List'!D2,"&lt;/alt_gloss_header&gt;")</f>
        <v>&lt;alt_gloss_header&gt;Afrikaans&lt;/alt_gloss_header&gt;</v>
      </c>
      <c r="F2" t="s">
        <v>110</v>
      </c>
    </row>
    <row r="3" spans="1:6" ht="20.25">
      <c r="A3" t="s">
        <v>102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&lt;IPA_transcription&gt;ǀub&lt;/IPA_transcription&gt;</v>
      </c>
      <c r="D3" t="str">
        <f>CONCATENATE("&lt;gloss&gt;",'Word List'!C3,"&lt;/gloss&gt;")</f>
        <v>&lt;gloss&gt;urinate&lt;/gloss&gt;</v>
      </c>
      <c r="E3" t="str">
        <f>CONCATENATE("&lt;alt_gloss&gt;",'Word List'!D3,"&lt;/alt_gloss&gt;")</f>
        <v>&lt;alt_gloss&gt;urineer&lt;/alt_gloss&gt;</v>
      </c>
      <c r="F3" t="s">
        <v>103</v>
      </c>
    </row>
    <row r="4" spans="1:6" ht="20.25">
      <c r="A4" t="s">
        <v>102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&lt;IPA_transcription&gt;ǀkhâub&lt;/IPA_transcription&gt;</v>
      </c>
      <c r="D4" t="str">
        <f>CONCATENATE("&lt;gloss&gt;",'Word List'!C4,"&lt;/gloss&gt;")</f>
        <v>&lt;gloss&gt;maned lion&lt;/gloss&gt;</v>
      </c>
      <c r="E4" t="str">
        <f>CONCATENATE("&lt;alt_gloss&gt;",'Word List'!D4,"&lt;/alt_gloss&gt;")</f>
        <v>&lt;alt_gloss&gt;maan haar&lt;/alt_gloss&gt;</v>
      </c>
      <c r="F4" t="s">
        <v>103</v>
      </c>
    </row>
    <row r="5" spans="1:6" ht="20.25">
      <c r="A5" t="s">
        <v>102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&lt;IPA_transcription&gt;ǀaeyosa&lt;/IPA_transcription&gt;</v>
      </c>
      <c r="D5" t="str">
        <f>CONCATENATE("&lt;gloss&gt;",'Word List'!C5,"&lt;/gloss&gt;")</f>
        <v>&lt;gloss&gt;aardvark&lt;/gloss&gt;</v>
      </c>
      <c r="E5" t="str">
        <f>CONCATENATE("&lt;alt_gloss&gt;",'Word List'!D5,"&lt;/alt_gloss&gt;")</f>
        <v>&lt;alt_gloss&gt;erdvark&lt;/alt_gloss&gt;</v>
      </c>
      <c r="F5" t="s">
        <v>103</v>
      </c>
    </row>
    <row r="6" spans="1:6" ht="20.25">
      <c r="A6" t="s">
        <v>102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&lt;IPA_transcription&gt;ǀkháe̋b&lt;/IPA_transcription&gt;</v>
      </c>
      <c r="D6" t="str">
        <f>CONCATENATE("&lt;gloss&gt;",'Word List'!C6,"&lt;/gloss&gt;")</f>
        <v>&lt;gloss&gt;gift&lt;/gloss&gt;</v>
      </c>
      <c r="E6" t="str">
        <f>CONCATENATE("&lt;alt_gloss&gt;",'Word List'!D6,"&lt;/alt_gloss&gt;")</f>
        <v>&lt;alt_gloss&gt;geskenk&lt;/alt_gloss&gt;</v>
      </c>
      <c r="F6" t="s">
        <v>103</v>
      </c>
    </row>
    <row r="7" spans="1:6" ht="20.25">
      <c r="A7" t="s">
        <v>102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&lt;IPA_transcription&gt;ǀkhűnűb&lt;/IPA_transcription&gt;</v>
      </c>
      <c r="D7" t="str">
        <f>CONCATENATE("&lt;gloss&gt;",'Word List'!C7,"&lt;/gloss&gt;")</f>
        <v>&lt;gloss&gt;finger&lt;/gloss&gt;</v>
      </c>
      <c r="E7" t="str">
        <f>CONCATENATE("&lt;alt_gloss&gt;",'Word List'!D7,"&lt;/alt_gloss&gt;")</f>
        <v>&lt;alt_gloss&gt;vinger&lt;/alt_gloss&gt;</v>
      </c>
      <c r="F7" t="s">
        <v>103</v>
      </c>
    </row>
    <row r="8" spans="1:6" ht="20.25">
      <c r="A8" t="s">
        <v>102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&lt;IPA_transcription&gt;hare&lt;/IPA_transcription&gt;</v>
      </c>
      <c r="D8" t="str">
        <f>CONCATENATE("&lt;gloss&gt;",'Word List'!C8,"&lt;/gloss&gt;")</f>
        <v>&lt;gloss&gt;come&lt;/gloss&gt;</v>
      </c>
      <c r="E8" t="str">
        <f>CONCATENATE("&lt;alt_gloss&gt;",'Word List'!D8,"&lt;/alt_gloss&gt;")</f>
        <v>&lt;alt_gloss&gt;kom&lt;/alt_gloss&gt;</v>
      </c>
      <c r="F8" t="s">
        <v>103</v>
      </c>
    </row>
    <row r="9" spans="1:6" ht="20.25">
      <c r="A9" t="s">
        <v>102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&lt;IPA_transcription&gt;ǂkhon&lt;/IPA_transcription&gt;</v>
      </c>
      <c r="D9" t="str">
        <f>CONCATENATE("&lt;gloss&gt;",'Word List'!C9,"&lt;/gloss&gt;")</f>
        <v>&lt;gloss&gt;sweet&lt;/gloss&gt;</v>
      </c>
      <c r="E9" t="str">
        <f>CONCATENATE("&lt;alt_gloss&gt;",'Word List'!D9,"&lt;/alt_gloss&gt;")</f>
        <v>&lt;alt_gloss&gt;soet&lt;/alt_gloss&gt;</v>
      </c>
      <c r="F9" t="s">
        <v>103</v>
      </c>
    </row>
    <row r="10" spans="1:6" ht="20.25">
      <c r="A10" t="s">
        <v>102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&lt;IPA_transcription&gt;ǂkhűrűb&lt;/IPA_transcription&gt;</v>
      </c>
      <c r="D10" t="str">
        <f>CONCATENATE("&lt;gloss&gt;",'Word List'!C10,"&lt;/gloss&gt;")</f>
        <v>&lt;gloss&gt;ear&lt;/gloss&gt;</v>
      </c>
      <c r="E10" t="str">
        <f>CONCATENATE("&lt;alt_gloss&gt;",'Word List'!D10,"&lt;/alt_gloss&gt;")</f>
        <v>&lt;alt_gloss&gt;aar&lt;/alt_gloss&gt;</v>
      </c>
      <c r="F10" t="s">
        <v>103</v>
      </c>
    </row>
    <row r="11" spans="1:6" ht="20.25">
      <c r="A11" t="s">
        <v>102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&lt;IPA_transcription&gt;sobu&lt;/IPA_transcription&gt;</v>
      </c>
      <c r="D11" t="str">
        <f>CONCATENATE("&lt;gloss&gt;",'Word List'!C11,"&lt;/gloss&gt;")</f>
        <v>&lt;gloss&gt;weak&lt;/gloss&gt;</v>
      </c>
      <c r="E11" t="str">
        <f>CONCATENATE("&lt;alt_gloss&gt;",'Word List'!D11,"&lt;/alt_gloss&gt;")</f>
        <v>&lt;alt_gloss&gt;swak w.&lt;/alt_gloss&gt;</v>
      </c>
      <c r="F11" t="s">
        <v>103</v>
      </c>
    </row>
    <row r="12" spans="1:6" ht="20.25">
      <c r="A12" t="s">
        <v>102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&lt;IPA_transcription&gt;ǂkháí&lt;/IPA_transcription&gt;</v>
      </c>
      <c r="D12" t="str">
        <f>CONCATENATE("&lt;gloss&gt;",'Word List'!C12,"&lt;/gloss&gt;")</f>
        <v>&lt;gloss&gt;shine, sparkle&lt;/gloss&gt;</v>
      </c>
      <c r="E12" t="str">
        <f>CONCATENATE("&lt;alt_gloss&gt;",'Word List'!D12,"&lt;/alt_gloss&gt;")</f>
        <v>&lt;alt_gloss&gt;glinster&lt;/alt_gloss&gt;</v>
      </c>
      <c r="F12" t="s">
        <v>103</v>
      </c>
    </row>
    <row r="13" spans="1:6" ht="20.25">
      <c r="A13" t="s">
        <v>102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&lt;IPA_transcription&gt;ǂôiba&lt;/IPA_transcription&gt;</v>
      </c>
      <c r="D13" t="str">
        <f>CONCATENATE("&lt;gloss&gt;",'Word List'!C13,"&lt;/gloss&gt;")</f>
        <v>&lt;gloss&gt;rocky ledge, reef&lt;/gloss&gt;</v>
      </c>
      <c r="E13" t="str">
        <f>CONCATENATE("&lt;alt_gloss&gt;",'Word List'!D13,"&lt;/alt_gloss&gt;")</f>
        <v>&lt;alt_gloss&gt;klipbank&lt;/alt_gloss&gt;</v>
      </c>
      <c r="F13" t="s">
        <v>103</v>
      </c>
    </row>
    <row r="14" spans="1:6" ht="20.25">
      <c r="A14" t="s">
        <v>102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&lt;IPA_transcription&gt;ǃkhoe&lt;/IPA_transcription&gt;</v>
      </c>
      <c r="D14" t="str">
        <f>CONCATENATE("&lt;gloss&gt;",'Word List'!C14,"&lt;/gloss&gt;")</f>
        <v>&lt;gloss&gt;run, hurry&lt;/gloss&gt;</v>
      </c>
      <c r="E14" t="str">
        <f>CONCATENATE("&lt;alt_gloss&gt;",'Word List'!D14,"&lt;/alt_gloss&gt;")</f>
        <v>&lt;alt_gloss&gt;hardloop&lt;/alt_gloss&gt;</v>
      </c>
      <c r="F14" t="s">
        <v>103</v>
      </c>
    </row>
    <row r="15" spans="1:6" ht="20.25">
      <c r="A15" t="s">
        <v>102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&lt;IPA_transcription&gt;ǃkhō̋&lt;/IPA_transcription&gt;</v>
      </c>
      <c r="D15" t="str">
        <f>CONCATENATE("&lt;gloss&gt;",'Word List'!C15,"&lt;/gloss&gt;")</f>
        <v>&lt;gloss&gt;catch, capture&lt;/gloss&gt;</v>
      </c>
      <c r="E15" t="str">
        <f>CONCATENATE("&lt;alt_gloss&gt;",'Word List'!D15,"&lt;/alt_gloss&gt;")</f>
        <v>&lt;alt_gloss&gt;vang&lt;/alt_gloss&gt;</v>
      </c>
      <c r="F15" t="s">
        <v>103</v>
      </c>
    </row>
    <row r="16" spans="1:6" ht="20.25">
      <c r="A16" t="s">
        <v>102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&lt;IPA_transcription&gt;ǃkhàrìb&lt;/IPA_transcription&gt;</v>
      </c>
      <c r="D16" t="str">
        <f>CONCATENATE("&lt;gloss&gt;",'Word List'!C16,"&lt;/gloss&gt;")</f>
        <v>&lt;gloss&gt;sherbet&lt;/gloss&gt;</v>
      </c>
      <c r="E16" t="str">
        <f>CONCATENATE("&lt;alt_gloss&gt;",'Word List'!D16,"&lt;/alt_gloss&gt;")</f>
        <v>&lt;alt_gloss&gt;suikerbier&lt;/alt_gloss&gt;</v>
      </c>
      <c r="F16" t="s">
        <v>103</v>
      </c>
    </row>
    <row r="17" spans="1:6" ht="20.25">
      <c r="A17" t="s">
        <v>102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&lt;IPA_transcription&gt;ǃkhárú&lt;/IPA_transcription&gt;</v>
      </c>
      <c r="D17" t="str">
        <f>CONCATENATE("&lt;gloss&gt;",'Word List'!C17,"&lt;/gloss&gt;")</f>
        <v>&lt;gloss&gt;snore, snort&lt;/gloss&gt;</v>
      </c>
      <c r="E17" t="str">
        <f>CONCATENATE("&lt;alt_gloss&gt;",'Word List'!D17,"&lt;/alt_gloss&gt;")</f>
        <v>&lt;alt_gloss&gt;snork&lt;/alt_gloss&gt;</v>
      </c>
      <c r="F17" t="s">
        <v>103</v>
      </c>
    </row>
    <row r="18" spans="1:6" ht="20.25">
      <c r="A18" t="s">
        <v>102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&lt;IPA_transcription&gt;ǃkhőn̋&lt;/IPA_transcription&gt;</v>
      </c>
      <c r="D18" t="str">
        <f>CONCATENATE("&lt;gloss&gt;",'Word List'!C18,"&lt;/gloss&gt;")</f>
        <v>&lt;gloss&gt;full&lt;/gloss&gt;</v>
      </c>
      <c r="E18" t="str">
        <f>CONCATENATE("&lt;alt_gloss&gt;",'Word List'!D18,"&lt;/alt_gloss&gt;")</f>
        <v>&lt;alt_gloss&gt;vol&lt;/alt_gloss&gt;</v>
      </c>
      <c r="F18" t="s">
        <v>103</v>
      </c>
    </row>
    <row r="19" spans="1:6" ht="20.25">
      <c r="A19" t="s">
        <v>102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&lt;IPA_transcription&gt;ǁkhámi̋&lt;/IPA_transcription&gt;</v>
      </c>
      <c r="D19" t="str">
        <f>CONCATENATE("&lt;gloss&gt;",'Word List'!C19,"&lt;/gloss&gt;")</f>
        <v>&lt;gloss&gt;pound (a pounding block)&lt;/gloss&gt;</v>
      </c>
      <c r="E19" t="str">
        <f>CONCATENATE("&lt;alt_gloss&gt;",'Word List'!D19,"&lt;/alt_gloss&gt;")</f>
        <v>&lt;alt_gloss&gt;stamp (in stampblok)&lt;/alt_gloss&gt;</v>
      </c>
      <c r="F19" t="s">
        <v>103</v>
      </c>
    </row>
    <row r="20" spans="1:6" ht="20.25">
      <c r="A20" t="s">
        <v>102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&lt;IPA_transcription&gt;ǁkhára̋&lt;/IPA_transcription&gt;</v>
      </c>
      <c r="D20" t="str">
        <f>CONCATENATE("&lt;gloss&gt;",'Word List'!C20,"&lt;/gloss&gt;")</f>
        <v>&lt;gloss&gt;punishment&lt;/gloss&gt;</v>
      </c>
      <c r="E20" t="str">
        <f>CONCATENATE("&lt;alt_gloss&gt;",'Word List'!D20,"&lt;/alt_gloss&gt;")</f>
        <v>&lt;alt_gloss&gt;straf&lt;/alt_gloss&gt;</v>
      </c>
      <c r="F20" t="s">
        <v>103</v>
      </c>
    </row>
    <row r="21" spans="1:6" ht="20.25">
      <c r="A21" t="s">
        <v>102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&lt;IPA_transcription&gt;ǁkhőa̋b&lt;/IPA_transcription&gt;</v>
      </c>
      <c r="D21" t="str">
        <f>CONCATENATE("&lt;gloss&gt;",'Word List'!C21,"&lt;/gloss&gt;")</f>
        <v>&lt;gloss&gt;taste, enjoy&lt;/gloss&gt;</v>
      </c>
      <c r="E21" t="str">
        <f>CONCATENATE("&lt;alt_gloss&gt;",'Word List'!D21,"&lt;/alt_gloss&gt;")</f>
        <v>&lt;alt_gloss&gt;smaak&lt;/alt_gloss&gt;</v>
      </c>
      <c r="F21" t="s">
        <v>103</v>
      </c>
    </row>
    <row r="22" spans="1:6" ht="20.25">
      <c r="A22" t="s">
        <v>102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&lt;IPA_transcription&gt;ǁoaba&lt;/IPA_transcription&gt;</v>
      </c>
      <c r="D22" t="str">
        <f>CONCATENATE("&lt;gloss&gt;",'Word List'!C22,"&lt;/gloss&gt;")</f>
        <v>&lt;gloss&gt;foreleg&lt;/gloss&gt;</v>
      </c>
      <c r="E22" t="str">
        <f>CONCATENATE("&lt;alt_gloss&gt;",'Word List'!D22,"&lt;/alt_gloss&gt;")</f>
        <v>&lt;alt_gloss&gt;voorbeen&lt;/alt_gloss&gt;</v>
      </c>
      <c r="F22" t="s">
        <v>103</v>
      </c>
    </row>
    <row r="23" spans="1:6" ht="20.25">
      <c r="A23" t="s">
        <v>102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&lt;IPA_transcription&gt;ǁkhâb&lt;/IPA_transcription&gt;</v>
      </c>
      <c r="D23" t="str">
        <f>CONCATENATE("&lt;gloss&gt;",'Word List'!C23,"&lt;/gloss&gt;")</f>
        <v>&lt;gloss&gt;moon&lt;/gloss&gt;</v>
      </c>
      <c r="E23" t="str">
        <f>CONCATENATE("&lt;alt_gloss&gt;",'Word List'!D23,"&lt;/alt_gloss&gt;")</f>
        <v>&lt;alt_gloss&gt;maan  &lt;/alt_gloss&gt;</v>
      </c>
      <c r="F23" t="s">
        <v>103</v>
      </c>
    </row>
    <row r="24" spans="1:6" ht="20.25">
      <c r="A24" t="s">
        <v>102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&lt;IPA_transcription&gt;ǀham&lt;/IPA_transcription&gt;</v>
      </c>
      <c r="D24" t="str">
        <f>CONCATENATE("&lt;gloss&gt;",'Word List'!C24,"&lt;/gloss&gt;")</f>
        <v>&lt;gloss&gt;hit with a stick&lt;/gloss&gt;</v>
      </c>
      <c r="E24" t="str">
        <f>CONCATENATE("&lt;alt_gloss&gt;",'Word List'!D24,"&lt;/alt_gloss&gt;")</f>
        <v>&lt;alt_gloss&gt;slaan met lat&lt;/alt_gloss&gt;</v>
      </c>
      <c r="F24" t="s">
        <v>103</v>
      </c>
    </row>
    <row r="25" spans="1:6" ht="20.25">
      <c r="A25" t="s">
        <v>102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&lt;IPA_transcription&gt;ǀhawis&lt;/IPA_transcription&gt;</v>
      </c>
      <c r="D25" t="str">
        <f>CONCATENATE("&lt;gloss&gt;",'Word List'!C25,"&lt;/gloss&gt;")</f>
        <v>&lt;gloss&gt;wound&lt;/gloss&gt;</v>
      </c>
      <c r="E25" t="str">
        <f>CONCATENATE("&lt;alt_gloss&gt;",'Word List'!D25,"&lt;/alt_gloss&gt;")</f>
        <v>&lt;alt_gloss&gt;wond&lt;/alt_gloss&gt;</v>
      </c>
      <c r="F25" t="s">
        <v>103</v>
      </c>
    </row>
    <row r="26" spans="1:6" ht="20.25">
      <c r="A26" t="s">
        <v>102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&lt;IPA_transcription&gt;ǀnanub&lt;/IPA_transcription&gt;</v>
      </c>
      <c r="D26" t="str">
        <f>CONCATENATE("&lt;gloss&gt;",'Word List'!C26,"&lt;/gloss&gt;")</f>
        <v>&lt;gloss&gt;sky&lt;/gloss&gt;</v>
      </c>
      <c r="E26" t="str">
        <f>CONCATENATE("&lt;alt_gloss&gt;",'Word List'!D26,"&lt;/alt_gloss&gt;")</f>
        <v>&lt;alt_gloss&gt;hemel&lt;/alt_gloss&gt;</v>
      </c>
      <c r="F26" t="s">
        <v>103</v>
      </c>
    </row>
    <row r="27" spans="1:6" ht="20.25">
      <c r="A27" t="s">
        <v>102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&lt;IPA_transcription&gt;ǀhȍȅ&lt;/IPA_transcription&gt;</v>
      </c>
      <c r="D27" t="str">
        <f>CONCATENATE("&lt;gloss&gt;",'Word List'!C27,"&lt;/gloss&gt;")</f>
        <v>&lt;gloss&gt;gossip&lt;/gloss&gt;</v>
      </c>
      <c r="E27" t="str">
        <f>CONCATENATE("&lt;alt_gloss&gt;",'Word List'!D27,"&lt;/alt_gloss&gt;")</f>
        <v>&lt;alt_gloss&gt;skinder&lt;/alt_gloss&gt;</v>
      </c>
      <c r="F27" t="s">
        <v>103</v>
      </c>
    </row>
    <row r="28" spans="1:6" ht="20.25">
      <c r="A28" t="s">
        <v>102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&lt;IPA_transcription&gt;ǀhuru&lt;/IPA_transcription&gt;</v>
      </c>
      <c r="D28" t="str">
        <f>CONCATENATE("&lt;gloss&gt;",'Word List'!C28,"&lt;/gloss&gt;")</f>
        <v>&lt;gloss&gt;play&lt;/gloss&gt;</v>
      </c>
      <c r="E28" t="str">
        <f>CONCATENATE("&lt;alt_gloss&gt;",'Word List'!D28,"&lt;/alt_gloss&gt;")</f>
        <v>&lt;alt_gloss&gt;speel&lt;/alt_gloss&gt;</v>
      </c>
      <c r="F28" t="s">
        <v>103</v>
      </c>
    </row>
    <row r="29" spans="1:6" ht="20.25">
      <c r="A29" t="s">
        <v>102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&lt;IPA_transcription&gt;ǂhanub&lt;/IPA_transcription&gt;</v>
      </c>
      <c r="D29" t="str">
        <f>CONCATENATE("&lt;gloss&gt;",'Word List'!C29,"&lt;/gloss&gt;")</f>
        <v>&lt;gloss&gt;law; sharpen&lt;/gloss&gt;</v>
      </c>
      <c r="E29" t="str">
        <f>CONCATENATE("&lt;alt_gloss&gt;",'Word List'!D29,"&lt;/alt_gloss&gt;")</f>
        <v>&lt;alt_gloss&gt;wet&lt;/alt_gloss&gt;</v>
      </c>
      <c r="F29" t="s">
        <v>103</v>
      </c>
    </row>
    <row r="30" spans="1:6" ht="20.25">
      <c r="A30" t="s">
        <v>102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&lt;IPA_transcription&gt;ǂhā&lt;/IPA_transcription&gt;</v>
      </c>
      <c r="D30" t="str">
        <f>CONCATENATE("&lt;gloss&gt;",'Word List'!C30,"&lt;/gloss&gt;")</f>
        <v>&lt;gloss&gt;push&lt;/gloss&gt;</v>
      </c>
      <c r="E30" t="str">
        <f>CONCATENATE("&lt;alt_gloss&gt;",'Word List'!D30,"&lt;/alt_gloss&gt;")</f>
        <v>&lt;alt_gloss&gt;stoot&lt;/alt_gloss&gt;</v>
      </c>
      <c r="F30" t="s">
        <v>103</v>
      </c>
    </row>
    <row r="31" spans="1:6" ht="20.25">
      <c r="A31" t="s">
        <v>102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&lt;IPA_transcription&gt;ǂhuwib&lt;/IPA_transcription&gt;</v>
      </c>
      <c r="D31" t="str">
        <f>CONCATENATE("&lt;gloss&gt;",'Word List'!C31,"&lt;/gloss&gt;")</f>
        <v>&lt;gloss&gt;noise&lt;/gloss&gt;</v>
      </c>
      <c r="E31" t="str">
        <f>CONCATENATE("&lt;alt_gloss&gt;",'Word List'!D31,"&lt;/alt_gloss&gt;")</f>
        <v>&lt;alt_gloss&gt;geraas&lt;/alt_gloss&gt;</v>
      </c>
      <c r="F31" t="s">
        <v>103</v>
      </c>
    </row>
    <row r="32" spans="1:6" ht="20.25">
      <c r="A32" t="s">
        <v>102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&lt;IPA_transcription&gt;ǂhómi̋&lt;/IPA_transcription&gt;</v>
      </c>
      <c r="D32" t="str">
        <f>CONCATENATE("&lt;gloss&gt;",'Word List'!C32,"&lt;/gloss&gt;")</f>
        <v>&lt;gloss&gt;prepared, ready (to travel)&lt;/gloss&gt;</v>
      </c>
      <c r="E32" t="str">
        <f>CONCATENATE("&lt;alt_gloss&gt;",'Word List'!D32,"&lt;/alt_gloss&gt;")</f>
        <v>&lt;alt_gloss&gt;gereed maak (om te reis)&lt;/alt_gloss&gt;</v>
      </c>
      <c r="F32" t="s">
        <v>103</v>
      </c>
    </row>
    <row r="33" spans="1:6" ht="20.25">
      <c r="A33" t="s">
        <v>102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&lt;IPA_transcription&gt;ǂhani&lt;/IPA_transcription&gt;</v>
      </c>
      <c r="D33" t="str">
        <f>CONCATENATE("&lt;gloss&gt;",'Word List'!C33,"&lt;/gloss&gt;")</f>
        <v>&lt;gloss&gt;hinder, impede&lt;/gloss&gt;</v>
      </c>
      <c r="E33" t="str">
        <f>CONCATENATE("&lt;alt_gloss&gt;",'Word List'!D33,"&lt;/alt_gloss&gt;")</f>
        <v>&lt;alt_gloss&gt;hinder&lt;/alt_gloss&gt;</v>
      </c>
      <c r="F33" t="s">
        <v>103</v>
      </c>
    </row>
    <row r="34" spans="1:6" ht="20.25">
      <c r="A34" t="s">
        <v>102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&lt;IPA_transcription&gt;ǂhanu&lt;/IPA_transcription&gt;</v>
      </c>
      <c r="D34" t="str">
        <f>CONCATENATE("&lt;gloss&gt;",'Word List'!C34,"&lt;/gloss&gt;")</f>
        <v>&lt;gloss&gt;right; same, equal&lt;/gloss&gt;</v>
      </c>
      <c r="E34" t="str">
        <f>CONCATENATE("&lt;alt_gloss&gt;",'Word List'!D34,"&lt;/alt_gloss&gt;")</f>
        <v>&lt;alt_gloss&gt;gelyk, reg&lt;/alt_gloss&gt;</v>
      </c>
      <c r="F34" t="s">
        <v>103</v>
      </c>
    </row>
    <row r="35" spans="1:6" ht="20.25">
      <c r="A35" t="s">
        <v>102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&lt;IPA_transcription&gt;ǀhomas&lt;/IPA_transcription&gt;</v>
      </c>
      <c r="D35" t="str">
        <f>CONCATENATE("&lt;gloss&gt;",'Word List'!C35,"&lt;/gloss&gt;")</f>
        <v>&lt;gloss&gt;mountain&lt;/gloss&gt;</v>
      </c>
      <c r="E35" t="str">
        <f>CONCATENATE("&lt;alt_gloss&gt;",'Word List'!D35,"&lt;/alt_gloss&gt;")</f>
        <v>&lt;alt_gloss&gt;berg&lt;/alt_gloss&gt;</v>
      </c>
      <c r="F35" t="s">
        <v>103</v>
      </c>
    </row>
    <row r="36" spans="1:6" ht="20.25">
      <c r="A36" t="s">
        <v>102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&lt;IPA_transcription&gt;ǃhū̏b&lt;/IPA_transcription&gt;</v>
      </c>
      <c r="D36" t="str">
        <f>CONCATENATE("&lt;gloss&gt;",'Word List'!C36,"&lt;/gloss&gt;")</f>
        <v>&lt;gloss&gt;land, ground&lt;/gloss&gt;</v>
      </c>
      <c r="E36" t="str">
        <f>CONCATENATE("&lt;alt_gloss&gt;",'Word List'!D36,"&lt;/alt_gloss&gt;")</f>
        <v>&lt;alt_gloss&gt;land, grond&lt;/alt_gloss&gt;</v>
      </c>
      <c r="F36" t="s">
        <v>103</v>
      </c>
    </row>
    <row r="37" spans="1:6" ht="20.25">
      <c r="A37" t="s">
        <v>102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&lt;IPA_transcription&gt;ǃhaese&lt;/IPA_transcription&gt;</v>
      </c>
      <c r="D37" t="str">
        <f>CONCATENATE("&lt;gloss&gt;",'Word List'!C37,"&lt;/gloss&gt;")</f>
        <v>&lt;gloss&gt;swift&lt;/gloss&gt;</v>
      </c>
      <c r="E37" t="str">
        <f>CONCATENATE("&lt;alt_gloss&gt;",'Word List'!D37,"&lt;/alt_gloss&gt;")</f>
        <v>&lt;alt_gloss&gt;vinnig&lt;/alt_gloss&gt;</v>
      </c>
      <c r="F37" t="s">
        <v>103</v>
      </c>
    </row>
    <row r="38" spans="1:6" ht="20.25">
      <c r="A38" t="s">
        <v>102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&lt;IPA_transcription&gt;ǃhȕí&lt;/IPA_transcription&gt;</v>
      </c>
      <c r="D38" t="str">
        <f>CONCATENATE("&lt;gloss&gt;",'Word List'!C38,"&lt;/gloss&gt;")</f>
        <v>&lt;gloss&gt;gun&lt;/gloss&gt;</v>
      </c>
      <c r="E38" t="str">
        <f>CONCATENATE("&lt;alt_gloss&gt;",'Word List'!D38,"&lt;/alt_gloss&gt;")</f>
        <v>&lt;alt_gloss&gt;geweer&lt;/alt_gloss&gt;</v>
      </c>
      <c r="F38" t="s">
        <v>103</v>
      </c>
    </row>
    <row r="39" spans="1:6" ht="20.25">
      <c r="A39" t="s">
        <v>102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&lt;IPA_transcription&gt;ǃhȕnȉ&lt;/IPA_transcription&gt;</v>
      </c>
      <c r="D39" t="str">
        <f>CONCATENATE("&lt;gloss&gt;",'Word List'!C39,"&lt;/gloss&gt;")</f>
        <v>&lt;gloss&gt;yellow&lt;/gloss&gt;</v>
      </c>
      <c r="E39" t="str">
        <f>CONCATENATE("&lt;alt_gloss&gt;",'Word List'!D39,"&lt;/alt_gloss&gt;")</f>
        <v>&lt;alt_gloss&gt;geel&lt;/alt_gloss&gt;</v>
      </c>
      <c r="F39" t="s">
        <v>103</v>
      </c>
    </row>
    <row r="40" spans="1:6" ht="20.25">
      <c r="A40" t="s">
        <v>102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&lt;IPA_transcription&gt;sinku&lt;/IPA_transcription&gt;</v>
      </c>
      <c r="D40" t="str">
        <f>CONCATENATE("&lt;gloss&gt;",'Word List'!C40,"&lt;/gloss&gt;")</f>
        <v>&lt;gloss&gt;dream&lt;/gloss&gt;</v>
      </c>
      <c r="E40" t="str">
        <f>CONCATENATE("&lt;alt_gloss&gt;",'Word List'!D40,"&lt;/alt_gloss&gt;")</f>
        <v>&lt;alt_gloss&gt;droom&lt;/alt_gloss&gt;</v>
      </c>
      <c r="F40" t="s">
        <v>103</v>
      </c>
    </row>
    <row r="41" spans="1:6" ht="20.25">
      <c r="A41" t="s">
        <v>102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&lt;IPA_transcription&gt;ǁhōs&lt;/IPA_transcription&gt;</v>
      </c>
      <c r="D41" t="str">
        <f>CONCATENATE("&lt;gloss&gt;",'Word List'!C41,"&lt;/gloss&gt;")</f>
        <v>&lt;gloss&gt;pocket (trouser)&lt;/gloss&gt;</v>
      </c>
      <c r="E41" t="str">
        <f>CONCATENATE("&lt;alt_gloss&gt;",'Word List'!D41,"&lt;/alt_gloss&gt;")</f>
        <v>&lt;alt_gloss&gt;sak (broek)&lt;/alt_gloss&gt;</v>
      </c>
      <c r="F41" t="s">
        <v>103</v>
      </c>
    </row>
    <row r="42" spans="1:6" ht="20.25">
      <c r="A42" t="s">
        <v>102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&lt;IPA_transcription&gt;ǁhū&lt;/IPA_transcription&gt;</v>
      </c>
      <c r="D42" t="str">
        <f>CONCATENATE("&lt;gloss&gt;",'Word List'!C42,"&lt;/gloss&gt;")</f>
        <v>&lt;gloss&gt;bark (dog)&lt;/gloss&gt;</v>
      </c>
      <c r="E42" t="str">
        <f>CONCATENATE("&lt;alt_gloss&gt;",'Word List'!D42,"&lt;/alt_gloss&gt;")</f>
        <v>&lt;alt_gloss&gt;blaf&lt;/alt_gloss&gt;</v>
      </c>
      <c r="F42" t="s">
        <v>103</v>
      </c>
    </row>
    <row r="43" spans="1:6" ht="20.25">
      <c r="A43" t="s">
        <v>102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&lt;IPA_transcription&gt;ǁhā̏&lt;/IPA_transcription&gt;</v>
      </c>
      <c r="D43" t="str">
        <f>CONCATENATE("&lt;gloss&gt;",'Word List'!C43,"&lt;/gloss&gt;")</f>
        <v>&lt;gloss&gt;gun-stock&lt;/gloss&gt;</v>
      </c>
      <c r="E43" t="str">
        <f>CONCATENATE("&lt;alt_gloss&gt;",'Word List'!D43,"&lt;/alt_gloss&gt;")</f>
        <v>&lt;alt_gloss&gt;geweer laai&lt;/alt_gloss&gt;</v>
      </c>
      <c r="F43" t="s">
        <v>103</v>
      </c>
    </row>
    <row r="44" spans="1:6" ht="20.25">
      <c r="A44" t="s">
        <v>102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&lt;IPA_transcription&gt;ǁhấi̋&lt;/IPA_transcription&gt;</v>
      </c>
      <c r="D44" t="str">
        <f>CONCATENATE("&lt;gloss&gt;",'Word List'!C44,"&lt;/gloss&gt;")</f>
        <v>&lt;gloss&gt;pitch, throw&lt;/gloss&gt;</v>
      </c>
      <c r="E44" t="str">
        <f>CONCATENATE("&lt;alt_gloss&gt;",'Word List'!D44,"&lt;/alt_gloss&gt;")</f>
        <v>&lt;alt_gloss&gt;(spies) gooi&lt;/alt_gloss&gt;</v>
      </c>
      <c r="F44" t="s">
        <v>103</v>
      </c>
    </row>
    <row r="45" spans="1:6" ht="20.25">
      <c r="A45" t="s">
        <v>102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&lt;IPA_transcription&gt;ǀuis&lt;/IPA_transcription&gt;</v>
      </c>
      <c r="D45" t="str">
        <f>CONCATENATE("&lt;gloss&gt;",'Word List'!C45,"&lt;/gloss&gt;")</f>
        <v>&lt;gloss&gt;rock&lt;/gloss&gt;</v>
      </c>
      <c r="E45" t="str">
        <f>CONCATENATE("&lt;alt_gloss&gt;",'Word List'!D45,"&lt;/alt_gloss&gt;")</f>
        <v>&lt;alt_gloss&gt;klip &lt;/alt_gloss&gt;</v>
      </c>
      <c r="F45" t="s">
        <v>103</v>
      </c>
    </row>
    <row r="46" spans="1:6" ht="20.25">
      <c r="A46" t="s">
        <v>102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&lt;IPA_transcription&gt;ǀárűb&lt;/IPA_transcription&gt;</v>
      </c>
      <c r="D46" t="str">
        <f>CONCATENATE("&lt;gloss&gt;",'Word List'!C46,"&lt;/gloss&gt;")</f>
        <v>&lt;gloss&gt;mist; dung&lt;/gloss&gt;</v>
      </c>
      <c r="E46" t="str">
        <f>CONCATENATE("&lt;alt_gloss&gt;",'Word List'!D46,"&lt;/alt_gloss&gt;")</f>
        <v>&lt;alt_gloss&gt;mis&lt;/alt_gloss&gt;</v>
      </c>
      <c r="F46" t="s">
        <v>103</v>
      </c>
    </row>
    <row r="47" spans="1:6" ht="20.25">
      <c r="A47" t="s">
        <v>102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&lt;IPA_transcription&gt;ǀa̋e̋s&lt;/IPA_transcription&gt;</v>
      </c>
      <c r="D47" t="str">
        <f>CONCATENATE("&lt;gloss&gt;",'Word List'!C47,"&lt;/gloss&gt;")</f>
        <v>&lt;gloss&gt;illness&lt;/gloss&gt;</v>
      </c>
      <c r="E47" t="str">
        <f>CONCATENATE("&lt;alt_gloss&gt;",'Word List'!D47,"&lt;/alt_gloss&gt;")</f>
        <v>&lt;alt_gloss&gt;siekte&lt;/alt_gloss&gt;</v>
      </c>
      <c r="F47" t="s">
        <v>103</v>
      </c>
    </row>
    <row r="48" spans="1:6" ht="20.25">
      <c r="A48" t="s">
        <v>102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&lt;IPA_transcription&gt;ǀőrő&lt;/IPA_transcription&gt;</v>
      </c>
      <c r="D48" t="str">
        <f>CONCATENATE("&lt;gloss&gt;",'Word List'!C48,"&lt;/gloss&gt;")</f>
        <v>&lt;gloss&gt;old and worn (clothes)&lt;/gloss&gt;</v>
      </c>
      <c r="E48" t="str">
        <f>CONCATENATE("&lt;alt_gloss&gt;",'Word List'!D48,"&lt;/alt_gloss&gt;")</f>
        <v>&lt;alt_gloss&gt;oud en verslete (klere)&lt;/alt_gloss&gt;</v>
      </c>
      <c r="F48" t="s">
        <v>103</v>
      </c>
    </row>
    <row r="49" spans="1:6" ht="20.25">
      <c r="A49" t="s">
        <v>102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&lt;IPA_transcription&gt;ǀáób&lt;/IPA_transcription&gt;</v>
      </c>
      <c r="D49" t="str">
        <f>CONCATENATE("&lt;gloss&gt;",'Word List'!C49,"&lt;/gloss&gt;")</f>
        <v>&lt;gloss&gt;blood&lt;/gloss&gt;</v>
      </c>
      <c r="E49" t="str">
        <f>CONCATENATE("&lt;alt_gloss&gt;",'Word List'!D49,"&lt;/alt_gloss&gt;")</f>
        <v>&lt;alt_gloss&gt;bloed&lt;/alt_gloss&gt;</v>
      </c>
      <c r="F49" t="s">
        <v>103</v>
      </c>
    </row>
    <row r="50" spans="1:6" ht="20.25">
      <c r="A50" t="s">
        <v>102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&lt;IPA_transcription&gt;ǂareb&lt;/IPA_transcription&gt;</v>
      </c>
      <c r="D50" t="str">
        <f>CONCATENATE("&lt;gloss&gt;",'Word List'!C50,"&lt;/gloss&gt;")</f>
        <v>&lt;gloss&gt;tail, rear&lt;/gloss&gt;</v>
      </c>
      <c r="E50" t="str">
        <f>CONCATENATE("&lt;alt_gloss&gt;",'Word List'!D50,"&lt;/alt_gloss&gt;")</f>
        <v>&lt;alt_gloss&gt;stert&lt;/alt_gloss&gt;</v>
      </c>
      <c r="F50" t="s">
        <v>103</v>
      </c>
    </row>
    <row r="51" spans="1:6" ht="20.25">
      <c r="A51" t="s">
        <v>102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&lt;IPA_transcription&gt;ǂō-e&lt;/IPA_transcription&gt;</v>
      </c>
      <c r="D51" t="str">
        <f>CONCATENATE("&lt;gloss&gt;",'Word List'!C51,"&lt;/gloss&gt;")</f>
        <v>&lt;gloss&gt;salt&lt;/gloss&gt;</v>
      </c>
      <c r="E51" t="str">
        <f>CONCATENATE("&lt;alt_gloss&gt;",'Word List'!D51,"&lt;/alt_gloss&gt;")</f>
        <v>&lt;alt_gloss&gt;sout&lt;/alt_gloss&gt;</v>
      </c>
      <c r="F51" t="s">
        <v>103</v>
      </c>
    </row>
    <row r="52" spans="1:6" ht="20.25">
      <c r="A52" t="s">
        <v>102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&lt;IPA_transcription&gt;ǂùnìb&lt;/IPA_transcription&gt;</v>
      </c>
      <c r="D52" t="str">
        <f>CONCATENATE("&lt;gloss&gt;",'Word List'!C52,"&lt;/gloss&gt;")</f>
        <v>&lt;gloss&gt;worm, grub&lt;/gloss&gt;</v>
      </c>
      <c r="E52" t="str">
        <f>CONCATENATE("&lt;alt_gloss&gt;",'Word List'!D52,"&lt;/alt_gloss&gt;")</f>
        <v>&lt;alt_gloss&gt;wurm&lt;/alt_gloss&gt;</v>
      </c>
      <c r="F52" t="s">
        <v>103</v>
      </c>
    </row>
    <row r="53" spans="1:6" ht="20.25">
      <c r="A53" t="s">
        <v>102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&lt;IPA_transcription&gt;ǂā&lt;/IPA_transcription&gt;</v>
      </c>
      <c r="D53" t="str">
        <f>CONCATENATE("&lt;gloss&gt;",'Word List'!C53,"&lt;/gloss&gt;")</f>
        <v>&lt;gloss&gt;blow, strike; slaughter&lt;/gloss&gt;</v>
      </c>
      <c r="E53" t="str">
        <f>CONCATENATE("&lt;alt_gloss&gt;",'Word List'!D53,"&lt;/alt_gloss&gt;")</f>
        <v>&lt;alt_gloss&gt;slag&lt;/alt_gloss&gt;</v>
      </c>
      <c r="F53" t="s">
        <v>103</v>
      </c>
    </row>
    <row r="54" spans="1:6" ht="20.25">
      <c r="A54" t="s">
        <v>102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&lt;IPA_transcription&gt;ǂówő&lt;/IPA_transcription&gt;</v>
      </c>
      <c r="D54" t="str">
        <f>CONCATENATE("&lt;gloss&gt;",'Word List'!C54,"&lt;/gloss&gt;")</f>
        <v>&lt;gloss&gt;lukewarm&lt;/gloss&gt;</v>
      </c>
      <c r="E54" t="str">
        <f>CONCATENATE("&lt;alt_gloss&gt;",'Word List'!D54,"&lt;/alt_gloss&gt;")</f>
        <v>&lt;alt_gloss&gt;louwarm&lt;/alt_gloss&gt;</v>
      </c>
      <c r="F54" t="s">
        <v>103</v>
      </c>
    </row>
    <row r="55" spans="1:6" ht="20.25">
      <c r="A55" t="s">
        <v>102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&lt;IPA_transcription&gt;ǃōs&lt;/IPA_transcription&gt;</v>
      </c>
      <c r="D55" t="str">
        <f>CONCATENATE("&lt;gloss&gt;",'Word List'!C55,"&lt;/gloss&gt;")</f>
        <v>&lt;gloss&gt;axe&lt;/gloss&gt;</v>
      </c>
      <c r="E55" t="str">
        <f>CONCATENATE("&lt;alt_gloss&gt;",'Word List'!D55,"&lt;/alt_gloss&gt;")</f>
        <v>&lt;alt_gloss&gt;byl&lt;/alt_gloss&gt;</v>
      </c>
      <c r="F55" t="s">
        <v>103</v>
      </c>
    </row>
    <row r="56" spans="1:6" ht="20.25">
      <c r="A56" t="s">
        <v>102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&lt;IPA_transcription&gt;ǃūs&lt;/IPA_transcription&gt;</v>
      </c>
      <c r="D56" t="str">
        <f>CONCATENATE("&lt;gloss&gt;",'Word List'!C56,"&lt;/gloss&gt;")</f>
        <v>&lt;gloss&gt;forehead&lt;/gloss&gt;</v>
      </c>
      <c r="E56" t="str">
        <f>CONCATENATE("&lt;alt_gloss&gt;",'Word List'!D56,"&lt;/alt_gloss&gt;")</f>
        <v>&lt;alt_gloss&gt;voorkop&lt;/alt_gloss&gt;</v>
      </c>
      <c r="F56" t="s">
        <v>103</v>
      </c>
    </row>
    <row r="57" spans="1:6" ht="20.25">
      <c r="A57" t="s">
        <v>102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&lt;IPA_transcription&gt;ǃaeb&lt;/IPA_transcription&gt;</v>
      </c>
      <c r="D57" t="str">
        <f>CONCATENATE("&lt;gloss&gt;",'Word List'!C57,"&lt;/gloss&gt;")</f>
        <v>&lt;gloss&gt;river&lt;/gloss&gt;</v>
      </c>
      <c r="E57" t="str">
        <f>CONCATENATE("&lt;alt_gloss&gt;",'Word List'!D57,"&lt;/alt_gloss&gt;")</f>
        <v>&lt;alt_gloss&gt;rivier&lt;/alt_gloss&gt;</v>
      </c>
      <c r="F57" t="s">
        <v>103</v>
      </c>
    </row>
    <row r="58" spans="1:6" ht="20.25">
      <c r="A58" t="s">
        <v>102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&lt;IPA_transcription&gt;ǃuwub&lt;/IPA_transcription&gt;</v>
      </c>
      <c r="D58" t="str">
        <f>CONCATENATE("&lt;gloss&gt;",'Word List'!C58,"&lt;/gloss&gt;")</f>
        <v>&lt;gloss&gt;egg&lt;/gloss&gt;</v>
      </c>
      <c r="E58" t="str">
        <f>CONCATENATE("&lt;alt_gloss&gt;",'Word List'!D58,"&lt;/alt_gloss&gt;")</f>
        <v>&lt;alt_gloss&gt;eier&lt;/alt_gloss&gt;</v>
      </c>
      <c r="F58" t="s">
        <v>103</v>
      </c>
    </row>
    <row r="59" spans="1:6" ht="20.25">
      <c r="A59" t="s">
        <v>102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&lt;IPA_transcription&gt;ǃû̋i̋&lt;/IPA_transcription&gt;</v>
      </c>
      <c r="D59" t="str">
        <f>CONCATENATE("&lt;gloss&gt;",'Word List'!C59,"&lt;/gloss&gt;")</f>
        <v>&lt;gloss&gt;tend, take care of&lt;/gloss&gt;</v>
      </c>
      <c r="E59" t="str">
        <f>CONCATENATE("&lt;alt_gloss&gt;",'Word List'!D59,"&lt;/alt_gloss&gt;")</f>
        <v>&lt;alt_gloss&gt;oppas&lt;/alt_gloss&gt;</v>
      </c>
      <c r="F59" t="s">
        <v>103</v>
      </c>
    </row>
    <row r="60" spans="1:6" ht="20.25">
      <c r="A60" t="s">
        <v>102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&lt;IPA_transcription&gt;ǁō̋&lt;/IPA_transcription&gt;</v>
      </c>
      <c r="D60" t="str">
        <f>CONCATENATE("&lt;gloss&gt;",'Word List'!C60,"&lt;/gloss&gt;")</f>
        <v>&lt;gloss&gt;die&lt;/gloss&gt;</v>
      </c>
      <c r="E60" t="str">
        <f>CONCATENATE("&lt;alt_gloss&gt;",'Word List'!D60,"&lt;/alt_gloss&gt;")</f>
        <v>&lt;alt_gloss&gt;sterf&lt;/alt_gloss&gt;</v>
      </c>
      <c r="F60" t="s">
        <v>103</v>
      </c>
    </row>
    <row r="61" spans="1:6" ht="20.25">
      <c r="A61" t="s">
        <v>102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&lt;IPA_transcription&gt;ǁa̋e̋b&lt;/IPA_transcription&gt;</v>
      </c>
      <c r="D61" t="str">
        <f>CONCATENATE("&lt;gloss&gt;",'Word List'!C61,"&lt;/gloss&gt;")</f>
        <v>&lt;gloss&gt;time&lt;/gloss&gt;</v>
      </c>
      <c r="E61" t="str">
        <f>CONCATENATE("&lt;alt_gloss&gt;",'Word List'!D61,"&lt;/alt_gloss&gt;")</f>
        <v>&lt;alt_gloss&gt;tyd&lt;/alt_gloss&gt;</v>
      </c>
      <c r="F61" t="s">
        <v>103</v>
      </c>
    </row>
    <row r="62" spans="1:6" ht="20.25">
      <c r="A62" t="s">
        <v>102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&lt;IPA_transcription&gt;ǁa̋re̋&lt;/IPA_transcription&gt;</v>
      </c>
      <c r="D62" t="str">
        <f>CONCATENATE("&lt;gloss&gt;",'Word List'!C62,"&lt;/gloss&gt;")</f>
        <v>&lt;gloss&gt;left side&lt;/gloss&gt;</v>
      </c>
      <c r="E62" t="str">
        <f>CONCATENATE("&lt;alt_gloss&gt;",'Word List'!D62,"&lt;/alt_gloss&gt;")</f>
        <v>&lt;alt_gloss&gt;links&lt;/alt_gloss&gt;</v>
      </c>
      <c r="F62" t="s">
        <v>103</v>
      </c>
    </row>
    <row r="63" spans="1:6" ht="20.25">
      <c r="A63" t="s">
        <v>102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&lt;IPA_transcription&gt;ǀob&lt;/IPA_transcription&gt;</v>
      </c>
      <c r="D63" t="str">
        <f>CONCATENATE("&lt;gloss&gt;",'Word List'!C63,"&lt;/gloss&gt;")</f>
        <v>&lt;gloss&gt;smell n. (rotten/pleasant)&lt;/gloss&gt;</v>
      </c>
      <c r="E63" t="str">
        <f>CONCATENATE("&lt;alt_gloss&gt;",'Word List'!D63,"&lt;/alt_gloss&gt;")</f>
        <v>&lt;alt_gloss&gt;reuk (vrot / aangename)&lt;/alt_gloss&gt;</v>
      </c>
      <c r="F63" t="s">
        <v>103</v>
      </c>
    </row>
    <row r="64" spans="1:6" ht="20.25">
      <c r="A64" t="s">
        <v>102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&lt;IPA_transcription&gt;(no transcription)&lt;/IPA_transcription&gt;</v>
      </c>
      <c r="D64" t="str">
        <f>CONCATENATE("&lt;gloss&gt;",'Word List'!C64,"&lt;/gloss&gt;")</f>
        <v>&lt;gloss&gt;&lt;/gloss&gt;</v>
      </c>
      <c r="E64" t="str">
        <f>CONCATENATE("&lt;alt_gloss&gt;",'Word List'!D64,"&lt;/alt_gloss&gt;")</f>
        <v>&lt;alt_gloss&gt;(not on wordlist)&lt;/alt_gloss&gt;</v>
      </c>
      <c r="F64" t="s">
        <v>103</v>
      </c>
    </row>
    <row r="65" spans="1:6" ht="20.25">
      <c r="A65" t="s">
        <v>102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&lt;IPA_transcription&gt;ǁôá&lt;/IPA_transcription&gt;</v>
      </c>
      <c r="D65" t="str">
        <f>CONCATENATE("&lt;gloss&gt;",'Word List'!C65,"&lt;/gloss&gt;")</f>
        <v>&lt;gloss&gt;kiss n.&lt;/gloss&gt;</v>
      </c>
      <c r="E65" t="str">
        <f>CONCATENATE("&lt;alt_gloss&gt;",'Word List'!D65,"&lt;/alt_gloss&gt;")</f>
        <v>&lt;alt_gloss&gt;soen&lt;/alt_gloss&gt;</v>
      </c>
      <c r="F65" t="s">
        <v>103</v>
      </c>
    </row>
    <row r="66" spans="1:6" ht="20.25">
      <c r="A66" t="s">
        <v>102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&lt;IPA_transcription&gt;ǀgóm̋&lt;/IPA_transcription&gt;</v>
      </c>
      <c r="D66" t="str">
        <f>CONCATENATE("&lt;gloss&gt;",'Word List'!C66,"&lt;/gloss&gt;")</f>
        <v>&lt;gloss&gt;suck (candy)&lt;/gloss&gt;</v>
      </c>
      <c r="E66" t="str">
        <f>CONCATENATE("&lt;alt_gloss&gt;",'Word List'!D66,"&lt;/alt_gloss&gt;")</f>
        <v>&lt;alt_gloss&gt;suig (lekkergoed)&lt;/alt_gloss&gt;</v>
      </c>
      <c r="F66" t="s">
        <v>103</v>
      </c>
    </row>
    <row r="67" spans="1:6" ht="20.25">
      <c r="A67" t="s">
        <v>102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&lt;IPA_transcription&gt;ǂhûinab&lt;/IPA_transcription&gt;</v>
      </c>
      <c r="D67" t="str">
        <f>CONCATENATE("&lt;gloss&gt;",'Word List'!C67,"&lt;/gloss&gt;")</f>
        <v>&lt;gloss&gt;leopard&lt;/gloss&gt;</v>
      </c>
      <c r="E67" t="str">
        <f>CONCATENATE("&lt;alt_gloss&gt;",'Word List'!D67,"&lt;/alt_gloss&gt;")</f>
        <v>&lt;alt_gloss&gt;luiperd&lt;/alt_gloss&gt;</v>
      </c>
      <c r="F67" t="s">
        <v>103</v>
      </c>
    </row>
    <row r="68" spans="1:6" ht="20.25">
      <c r="A68" t="s">
        <v>102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&lt;IPA_transcription&gt;ǀgora&lt;/IPA_transcription&gt;</v>
      </c>
      <c r="D68" t="str">
        <f>CONCATENATE("&lt;gloss&gt;",'Word List'!C68,"&lt;/gloss&gt;")</f>
        <v>&lt;gloss&gt;portion&lt;/gloss&gt;</v>
      </c>
      <c r="E68" t="str">
        <f>CONCATENATE("&lt;alt_gloss&gt;",'Word List'!D68,"&lt;/alt_gloss&gt;")</f>
        <v>&lt;alt_gloss&gt;deel&lt;/alt_gloss&gt;</v>
      </c>
      <c r="F68" t="s">
        <v>103</v>
      </c>
    </row>
    <row r="69" spans="1:6" ht="20.25">
      <c r="A69" t="s">
        <v>102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&lt;IPA_transcription&gt;ǀgȁȉ&lt;/IPA_transcription&gt;</v>
      </c>
      <c r="D69" t="str">
        <f>CONCATENATE("&lt;gloss&gt;",'Word List'!C69,"&lt;/gloss&gt;")</f>
        <v>&lt;gloss&gt;strong&lt;/gloss&gt;</v>
      </c>
      <c r="E69" t="str">
        <f>CONCATENATE("&lt;alt_gloss&gt;",'Word List'!D69,"&lt;/alt_gloss&gt;")</f>
        <v>&lt;alt_gloss&gt;sterk w.&lt;/alt_gloss&gt;</v>
      </c>
      <c r="F69" t="s">
        <v>103</v>
      </c>
    </row>
    <row r="70" spans="1:6" ht="20.25">
      <c r="A70" t="s">
        <v>102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&lt;IPA_transcription&gt;ǀgáwás&lt;/IPA_transcription&gt;</v>
      </c>
      <c r="D70" t="str">
        <f>CONCATENATE("&lt;gloss&gt;",'Word List'!C70,"&lt;/gloss&gt;")</f>
        <v>&lt;gloss&gt;hat&lt;/gloss&gt;</v>
      </c>
      <c r="E70" t="str">
        <f>CONCATENATE("&lt;alt_gloss&gt;",'Word List'!D70,"&lt;/alt_gloss&gt;")</f>
        <v>&lt;alt_gloss&gt;hoed&lt;/alt_gloss&gt;</v>
      </c>
      <c r="F70" t="s">
        <v>103</v>
      </c>
    </row>
    <row r="71" spans="1:6" ht="20.25">
      <c r="A71" t="s">
        <v>102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&lt;IPA_transcription&gt;ǂgàmà&lt;/IPA_transcription&gt;</v>
      </c>
      <c r="D71" t="str">
        <f>CONCATENATE("&lt;gloss&gt;",'Word List'!C71,"&lt;/gloss&gt;")</f>
        <v>&lt;gloss&gt;brown &lt;/gloss&gt;</v>
      </c>
      <c r="E71" t="str">
        <f>CONCATENATE("&lt;alt_gloss&gt;",'Word List'!D71,"&lt;/alt_gloss&gt;")</f>
        <v>&lt;alt_gloss&gt;bruin&lt;/alt_gloss&gt;</v>
      </c>
      <c r="F71" t="s">
        <v>103</v>
      </c>
    </row>
    <row r="72" spans="1:6" ht="20.25">
      <c r="A72" t="s">
        <v>102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&lt;IPA_transcription&gt;ǂgâ&lt;/IPA_transcription&gt;</v>
      </c>
      <c r="D72" t="str">
        <f>CONCATENATE("&lt;gloss&gt;",'Word List'!C72,"&lt;/gloss&gt;")</f>
        <v>&lt;gloss&gt;go down (sun)&lt;/gloss&gt;</v>
      </c>
      <c r="E72" t="str">
        <f>CONCATENATE("&lt;alt_gloss&gt;",'Word List'!D72,"&lt;/alt_gloss&gt;")</f>
        <v>&lt;alt_gloss&gt;ondergaan (son)&lt;/alt_gloss&gt;</v>
      </c>
      <c r="F72" t="s">
        <v>103</v>
      </c>
    </row>
    <row r="73" spans="1:6" ht="20.25">
      <c r="A73" t="s">
        <v>102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&lt;IPA_transcription&gt;ǂgáé&lt;/IPA_transcription&gt;</v>
      </c>
      <c r="D73" t="str">
        <f>CONCATENATE("&lt;gloss&gt;",'Word List'!C73,"&lt;/gloss&gt;")</f>
        <v>&lt;gloss&gt;to smoke (pipe)&lt;/gloss&gt;</v>
      </c>
      <c r="E73" t="str">
        <f>CONCATENATE("&lt;alt_gloss&gt;",'Word List'!D73,"&lt;/alt_gloss&gt;")</f>
        <v>&lt;alt_gloss&gt;rook (pyp)&lt;/alt_gloss&gt;</v>
      </c>
      <c r="F73" t="s">
        <v>103</v>
      </c>
    </row>
    <row r="74" spans="1:6" ht="20.25">
      <c r="A74" t="s">
        <v>102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&lt;IPA_transcription&gt;ǂgȕís&lt;/IPA_transcription&gt;</v>
      </c>
      <c r="D74" t="str">
        <f>CONCATENATE("&lt;gloss&gt;",'Word List'!C74,"&lt;/gloss&gt;")</f>
        <v>&lt;gloss&gt;nose&lt;/gloss&gt;</v>
      </c>
      <c r="E74" t="str">
        <f>CONCATENATE("&lt;alt_gloss&gt;",'Word List'!D74,"&lt;/alt_gloss&gt;")</f>
        <v>&lt;alt_gloss&gt;neus&lt;/alt_gloss&gt;</v>
      </c>
      <c r="F74" t="s">
        <v>103</v>
      </c>
    </row>
    <row r="75" spans="1:6" ht="20.25">
      <c r="A75" t="s">
        <v>102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&lt;IPA_transcription&gt;ǂgai&lt;/IPA_transcription&gt;</v>
      </c>
      <c r="D75" t="str">
        <f>CONCATENATE("&lt;gloss&gt;",'Word List'!C75,"&lt;/gloss&gt;")</f>
        <v>&lt;gloss&gt;shout, call&lt;/gloss&gt;</v>
      </c>
      <c r="E75" t="str">
        <f>CONCATENATE("&lt;alt_gloss&gt;",'Word List'!D75,"&lt;/alt_gloss&gt;")</f>
        <v>&lt;alt_gloss&gt;roep&lt;/alt_gloss&gt;</v>
      </c>
      <c r="F75" t="s">
        <v>103</v>
      </c>
    </row>
    <row r="76" spans="1:6" ht="20.25">
      <c r="A76" t="s">
        <v>102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&lt;IPA_transcription&gt;ǃgám̋&lt;/IPA_transcription&gt;</v>
      </c>
      <c r="D76" t="str">
        <f>CONCATENATE("&lt;gloss&gt;",'Word List'!C76,"&lt;/gloss&gt;")</f>
        <v>&lt;gloss&gt;kill&lt;/gloss&gt;</v>
      </c>
      <c r="E76" t="str">
        <f>CONCATENATE("&lt;alt_gloss&gt;",'Word List'!D76,"&lt;/alt_gloss&gt;")</f>
        <v>&lt;alt_gloss&gt;doodmaak&lt;/alt_gloss&gt;</v>
      </c>
      <c r="F76" t="s">
        <v>103</v>
      </c>
    </row>
    <row r="77" spans="1:6" ht="20.25">
      <c r="A77" t="s">
        <v>102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&lt;IPA_transcription&gt;ǃgawas&lt;/IPA_transcription&gt;</v>
      </c>
      <c r="D77" t="str">
        <f>CONCATENATE("&lt;gloss&gt;",'Word List'!C77,"&lt;/gloss&gt;")</f>
        <v>&lt;gloss&gt;water bag&lt;/gloss&gt;</v>
      </c>
      <c r="E77" t="str">
        <f>CONCATENATE("&lt;alt_gloss&gt;",'Word List'!D77,"&lt;/alt_gloss&gt;")</f>
        <v>&lt;alt_gloss&gt;watersak&lt;/alt_gloss&gt;</v>
      </c>
      <c r="F77" t="s">
        <v>103</v>
      </c>
    </row>
    <row r="78" spans="1:6" ht="20.25">
      <c r="A78" t="s">
        <v>102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&lt;IPA_transcription&gt;ǃgowu&lt;/IPA_transcription&gt;</v>
      </c>
      <c r="D78" t="str">
        <f>CONCATENATE("&lt;gloss&gt;",'Word List'!C78,"&lt;/gloss&gt;")</f>
        <v>&lt;gloss&gt;beat (heart)&lt;/gloss&gt;</v>
      </c>
      <c r="E78" t="str">
        <f>CONCATENATE("&lt;alt_gloss&gt;",'Word List'!D78,"&lt;/alt_gloss&gt;")</f>
        <v>&lt;alt_gloss&gt;klop (hart)&lt;/alt_gloss&gt;</v>
      </c>
      <c r="F78" t="s">
        <v>103</v>
      </c>
    </row>
    <row r="79" spans="1:6" ht="20.25">
      <c r="A79" t="s">
        <v>102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&lt;IPA_transcription&gt;ǃgȁȅ&lt;/IPA_transcription&gt;</v>
      </c>
      <c r="D79" t="str">
        <f>CONCATENATE("&lt;gloss&gt;",'Word List'!C79,"&lt;/gloss&gt;")</f>
        <v>&lt;gloss&gt;moan from pain&lt;/gloss&gt;</v>
      </c>
      <c r="E79" t="str">
        <f>CONCATENATE("&lt;alt_gloss&gt;",'Word List'!D79,"&lt;/alt_gloss&gt;")</f>
        <v>&lt;alt_gloss&gt;kreun van pyn&lt;/alt_gloss&gt;</v>
      </c>
      <c r="F79" t="s">
        <v>103</v>
      </c>
    </row>
    <row r="80" spans="1:6" ht="20.25">
      <c r="A80" t="s">
        <v>102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&lt;IPA_transcription&gt;ǃobu&lt;/IPA_transcription&gt;</v>
      </c>
      <c r="D80" t="str">
        <f>CONCATENATE("&lt;gloss&gt;",'Word List'!C80,"&lt;/gloss&gt;")</f>
        <v>&lt;gloss&gt;round&lt;/gloss&gt;</v>
      </c>
      <c r="E80" t="str">
        <f>CONCATENATE("&lt;alt_gloss&gt;",'Word List'!D80,"&lt;/alt_gloss&gt;")</f>
        <v>&lt;alt_gloss&gt;rond&lt;/alt_gloss&gt;</v>
      </c>
      <c r="F80" t="s">
        <v>103</v>
      </c>
    </row>
    <row r="81" spans="1:6" ht="20.25">
      <c r="A81" t="s">
        <v>102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&lt;IPA_transcription&gt;ǁgûba̋&lt;/IPA_transcription&gt;</v>
      </c>
      <c r="D81" t="str">
        <f>CONCATENATE("&lt;gloss&gt;",'Word List'!C81,"&lt;/gloss&gt;")</f>
        <v>&lt;gloss&gt;angry &lt;/gloss&gt;</v>
      </c>
      <c r="E81" t="str">
        <f>CONCATENATE("&lt;alt_gloss&gt;",'Word List'!D81,"&lt;/alt_gloss&gt;")</f>
        <v>&lt;alt_gloss&gt;kwaad w.&lt;/alt_gloss&gt;</v>
      </c>
      <c r="F81" t="s">
        <v>103</v>
      </c>
    </row>
    <row r="82" spans="1:6" ht="20.25">
      <c r="A82" t="s">
        <v>102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&lt;IPA_transcription&gt;ǁami&lt;/IPA_transcription&gt;</v>
      </c>
      <c r="D82" t="str">
        <f>CONCATENATE("&lt;gloss&gt;",'Word List'!C82,"&lt;/gloss&gt;")</f>
        <v>&lt;gloss&gt;springbok&lt;/gloss&gt;</v>
      </c>
      <c r="E82" t="str">
        <f>CONCATENATE("&lt;alt_gloss&gt;",'Word List'!D82,"&lt;/alt_gloss&gt;")</f>
        <v>&lt;alt_gloss&gt;springbok&lt;/alt_gloss&gt;</v>
      </c>
      <c r="F82" t="s">
        <v>103</v>
      </c>
    </row>
    <row r="83" spans="1:6" ht="20.25">
      <c r="A83" t="s">
        <v>102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&lt;IPA_transcription&gt;ǁgőás&lt;/IPA_transcription&gt;</v>
      </c>
      <c r="D83" t="str">
        <f>CONCATENATE("&lt;gloss&gt;",'Word List'!C83,"&lt;/gloss&gt;")</f>
        <v>&lt;gloss&gt;knee/elbow&lt;/gloss&gt;</v>
      </c>
      <c r="E83" t="str">
        <f>CONCATENATE("&lt;alt_gloss&gt;",'Word List'!D83,"&lt;/alt_gloss&gt;")</f>
        <v>&lt;alt_gloss&gt;knie&lt;/alt_gloss&gt;</v>
      </c>
      <c r="F83" t="s">
        <v>103</v>
      </c>
    </row>
    <row r="84" spans="1:6" ht="20.25">
      <c r="A84" t="s">
        <v>102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&lt;IPA_transcription&gt;ǁgáé&lt;/IPA_transcription&gt;</v>
      </c>
      <c r="D84" t="str">
        <f>CONCATENATE("&lt;gloss&gt;",'Word List'!C84,"&lt;/gloss&gt;")</f>
        <v>&lt;gloss&gt;cage&lt;/gloss&gt;</v>
      </c>
      <c r="E84" t="str">
        <f>CONCATENATE("&lt;alt_gloss&gt;",'Word List'!D84,"&lt;/alt_gloss&gt;")</f>
        <v>&lt;alt_gloss&gt;kou&lt;/alt_gloss&gt;</v>
      </c>
      <c r="F84" t="s">
        <v>103</v>
      </c>
    </row>
    <row r="85" spans="1:6" ht="20.25">
      <c r="A85" t="s">
        <v>102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&lt;IPA_transcription&gt;ǁgốa̋&lt;/IPA_transcription&gt;</v>
      </c>
      <c r="D85" t="str">
        <f>CONCATENATE("&lt;gloss&gt;",'Word List'!C85,"&lt;/gloss&gt;")</f>
        <v>&lt;gloss&gt;take leave&lt;/gloss&gt;</v>
      </c>
      <c r="E85" t="str">
        <f>CONCATENATE("&lt;alt_gloss&gt;",'Word List'!D85,"&lt;/alt_gloss&gt;")</f>
        <v>&lt;alt_gloss&gt;afgaan&lt;/alt_gloss&gt;</v>
      </c>
      <c r="F85" t="s">
        <v>103</v>
      </c>
    </row>
    <row r="86" spans="1:6" ht="20.25">
      <c r="A86" t="s">
        <v>102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&lt;IPA_transcription&gt;ɡe kore ǂkhamb khoeba&lt;/IPA_transcription&gt;</v>
      </c>
      <c r="D86" t="str">
        <f>CONCATENATE("&lt;gloss&gt;",'Word List'!C86,"&lt;/gloss&gt;")</f>
        <v>&lt;gloss&gt;slippery place&lt;/gloss&gt;</v>
      </c>
      <c r="E86" t="str">
        <f>CONCATENATE("&lt;alt_gloss&gt;",'Word List'!D86,"&lt;/alt_gloss&gt;")</f>
        <v>&lt;alt_gloss&gt;(not on wordlist)&lt;/alt_gloss&gt;</v>
      </c>
      <c r="F86" t="s">
        <v>103</v>
      </c>
    </row>
    <row r="87" spans="1:6" ht="20.25">
      <c r="A87" t="s">
        <v>102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&lt;IPA_transcription&gt;ge kore ǂhanub ǃkhaiba&lt;/IPA_transcription&gt;</v>
      </c>
      <c r="D87" t="str">
        <f>CONCATENATE("&lt;gloss&gt;",'Word List'!C87,"&lt;/gloss&gt;")</f>
        <v>&lt;gloss&gt;young male&lt;/gloss&gt;</v>
      </c>
      <c r="E87" t="str">
        <f>CONCATENATE("&lt;alt_gloss&gt;",'Word List'!D87,"&lt;/alt_gloss&gt;")</f>
        <v>&lt;alt_gloss&gt;(not on wordlist)&lt;/alt_gloss&gt;</v>
      </c>
      <c r="F87" t="s">
        <v>103</v>
      </c>
    </row>
    <row r="88" spans="1:6" ht="20.25">
      <c r="A88" t="s">
        <v>102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&lt;IPA_transcription&gt;haiǁumb&lt;/IPA_transcription&gt;</v>
      </c>
      <c r="D88" t="str">
        <f>CONCATENATE("&lt;gloss&gt;",'Word List'!C88,"&lt;/gloss&gt;")</f>
        <v>&lt;gloss&gt;name of language (lit. 'Tree Sleeper')&lt;/gloss&gt;</v>
      </c>
      <c r="E88" t="str">
        <f>CONCATENATE("&lt;alt_gloss&gt;",'Word List'!D88,"&lt;/alt_gloss&gt;")</f>
        <v>&lt;alt_gloss&gt;(not on wordlist)&lt;/alt_gloss&gt;</v>
      </c>
      <c r="F88" t="s">
        <v>103</v>
      </c>
    </row>
    <row r="89" spans="1:6" ht="20.25">
      <c r="A89" t="s">
        <v>102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&lt;IPA_transcription&gt;(no transcription of Haiǀǀom speech)&lt;/IPA_transcription&gt;</v>
      </c>
      <c r="D89" t="str">
        <f>CONCATENATE("&lt;gloss&gt;",'Word List'!C89,"&lt;/gloss&gt;")</f>
        <v>&lt;gloss&gt;&lt;/gloss&gt;</v>
      </c>
      <c r="E89" t="str">
        <f>CONCATENATE("&lt;alt_gloss&gt;",'Word List'!D89,"&lt;/alt_gloss&gt;")</f>
        <v>&lt;alt_gloss&gt;&lt;/alt_gloss&gt;</v>
      </c>
      <c r="F89" t="s">
        <v>103</v>
      </c>
    </row>
    <row r="90" ht="20.25">
      <c r="A90" t="s">
        <v>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2008-10-04T17:08:14Z</dcterms:modified>
  <cp:category/>
  <cp:version/>
  <cp:contentType/>
  <cp:contentStatus/>
</cp:coreProperties>
</file>