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definedName name="OLE_LINK10" localSheetId="0">'Word List'!$H$7</definedName>
    <definedName name="OLE_LINK11" localSheetId="0">'Word List'!$H$8</definedName>
    <definedName name="OLE_LINK3" localSheetId="0">'Word List'!$H$4</definedName>
    <definedName name="OLE_LINK7" localSheetId="0">'Word List'!$I$4</definedName>
    <definedName name="OLE_LINK8" localSheetId="0">'Word List'!$H$5</definedName>
    <definedName name="OLE_LINK9" localSheetId="0">'Word List'!$H$6</definedName>
  </definedNames>
  <calcPr fullCalcOnLoad="1"/>
</workbook>
</file>

<file path=xl/sharedStrings.xml><?xml version="1.0" encoding="utf-8"?>
<sst xmlns="http://schemas.openxmlformats.org/spreadsheetml/2006/main" count="14" uniqueCount="14">
  <si>
    <t>&lt;item&gt;</t>
  </si>
  <si>
    <t>&lt;/item&gt;</t>
  </si>
  <si>
    <t>&lt;?xml version="1.0"?&gt;</t>
  </si>
  <si>
    <t>&lt;?xml-stylesheet type="text/xsl" href="../word-list.xsl"?&gt;</t>
  </si>
  <si>
    <t>&lt;wordlist&gt;</t>
  </si>
  <si>
    <t>&lt;/wordlist&gt;</t>
  </si>
  <si>
    <t>&lt;headers&gt;</t>
  </si>
  <si>
    <t>&lt;/headers&gt;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</si>
  <si>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</si>
  <si>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</si>
  <si>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</si>
  <si>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IPA Transcription</t>
  </si>
  <si>
    <t>Hebrew</t>
  </si>
  <si>
    <t xml:space="preserve">ˈruax hat͡saˈfon vəhaːʃemeʃ nixnəˈsu ˈpaʔam ləvi kuax, ˈmi-mihen xazaˈka joːter -- vəhiˈne ˈba likra tan hoˈlex regel, aˈtuf bəməˈʔil xam.  haˈʃtaim his kimu, ʃeˈzot aʃer-taˈt͡sliax riʃo na ləhafˈʃit et-haˈʔiʃ məməʔiːlo, təxaˈʃev kaxazaˈka jo ter.  az-naʃˈva haˈruax xaˈzak kəˈxol ʃejax la -- aval-kəˈxol ʃenaʃˈva xa zak jo ter, ˈken hitaˈtef haˈʔiʃ  bəməʔi lo bəˈjeter set, ulvaˈsof vit ra ha ruax al-ˈkol nisaˈjon no saf.  az-hit xila ha ʃemeʃ ləha fit͡s et-kar nejha hexa mot, umiˈjad paˈʃat hoˈlex haˈregel et-məʔi lo.  vəˈxax neʔelˈt͡sa haˈruax ləho dot, ʃehaˈʃemeʃ xazaˈka mi mena.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</si>
</sst>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horizontal="left"/>
    </xf>
    <xf numFmtId="0" fontId="0" fillId="0" borderId="0" xfId="0" applyFont="1" applyAlignment="1">
      <alignment/>
    </xf>
    <xf numFmtId="0" fontId="0" fillId="0" borderId="0" xfId="0" applyAlignment="1">
      <alignment/>
    </xf>
    <xf numFmtId="0" fontId="0" fillId="0" borderId="0" xfId="0" applyNumberFormat="1" applyAlignment="1">
      <alignment/>
    </xf>
    <xf numFmtId="0" fontId="0" fillId="0" borderId="0" xfId="0" applyAlignment="1" quotePrefix="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2"/>
  <sheetViews>
    <sheetView tabSelected="1" zoomScale="200" zoomScaleNormal="200" workbookViewId="0" topLeftCell="C1">
      <selection activeCell="E3" sqref="E3"/>
    </sheetView>
  </sheetViews>
  <sheetFormatPr defaultColWidth="8.796875" defaultRowHeight="15"/>
  <cols>
    <col min="1" max="1" width="3.69921875" style="0" customWidth="1"/>
    <col min="2" max="2" width="14.59765625" style="0" customWidth="1"/>
    <col min="3" max="3" width="6.8984375" style="0" customWidth="1"/>
    <col min="4" max="4" width="2" style="0" customWidth="1"/>
    <col min="5" max="5" width="38.59765625" style="0" customWidth="1"/>
    <col min="6" max="6" width="13.59765625" style="0" customWidth="1"/>
    <col min="8" max="8" width="16.3984375" style="0" bestFit="1" customWidth="1"/>
  </cols>
  <sheetData>
    <row r="1" spans="2:3" ht="20.25">
      <c r="B1" t="s">
        <v>8</v>
      </c>
      <c r="C1" t="s">
        <v>12</v>
      </c>
    </row>
    <row r="2" spans="4:8" ht="20.25">
      <c r="D2" s="2"/>
      <c r="E2" s="2" t="s">
        <v>11</v>
      </c>
      <c r="F2" t="s">
        <v>9</v>
      </c>
      <c r="G2" s="2"/>
      <c r="H2" s="2"/>
    </row>
    <row r="3" spans="1:8" ht="20.25">
      <c r="A3">
        <v>1</v>
      </c>
      <c r="D3" s="2"/>
      <c r="E3" s="2" t="s">
        <v>13</v>
      </c>
      <c r="F3" t="s">
        <v>10</v>
      </c>
      <c r="G3" s="2"/>
      <c r="H3" s="2"/>
    </row>
    <row r="4" spans="4:8" ht="20.25">
      <c r="D4" s="2"/>
      <c r="E4" s="2"/>
      <c r="F4" s="2"/>
      <c r="G4" s="2"/>
      <c r="H4" s="6"/>
    </row>
    <row r="5" spans="4:8" ht="20.25">
      <c r="D5" s="2"/>
      <c r="E5" s="2"/>
      <c r="F5" s="2"/>
      <c r="G5" s="2"/>
      <c r="H5" s="6"/>
    </row>
    <row r="6" spans="4:8" ht="20.25">
      <c r="D6" s="2"/>
      <c r="E6" s="2"/>
      <c r="F6" s="2"/>
      <c r="G6" s="2"/>
      <c r="H6" s="6"/>
    </row>
    <row r="7" spans="4:8" ht="20.25">
      <c r="D7" s="2"/>
      <c r="E7" s="2"/>
      <c r="F7" s="2"/>
      <c r="G7" s="2"/>
      <c r="H7" s="6"/>
    </row>
    <row r="8" spans="4:8" ht="20.25">
      <c r="D8" s="2"/>
      <c r="E8" s="2"/>
      <c r="F8" s="2"/>
      <c r="G8" s="2"/>
      <c r="H8" s="6"/>
    </row>
    <row r="209" ht="20.25">
      <c r="B209" s="4"/>
    </row>
    <row r="223" ht="20.25">
      <c r="B223" s="5"/>
    </row>
    <row r="287" ht="20.25">
      <c r="E287" s="2"/>
    </row>
    <row r="288" ht="20.25">
      <c r="E288" s="2"/>
    </row>
    <row r="289" ht="20.25">
      <c r="E289" s="2"/>
    </row>
    <row r="290" ht="20.25">
      <c r="E290" s="2"/>
    </row>
    <row r="291" ht="20.25">
      <c r="E291" s="2"/>
    </row>
    <row r="292" ht="20.25">
      <c r="E292" s="2"/>
    </row>
    <row r="293" ht="20.25">
      <c r="E293" s="2"/>
    </row>
    <row r="294" ht="20.25">
      <c r="E294" s="2"/>
    </row>
    <row r="295" ht="20.25">
      <c r="E295" s="2"/>
    </row>
    <row r="296" ht="20.25">
      <c r="E296" s="2"/>
    </row>
    <row r="297" ht="20.25">
      <c r="E297" s="2"/>
    </row>
    <row r="298" ht="20.25">
      <c r="E298" s="2"/>
    </row>
    <row r="299" ht="20.25">
      <c r="E299" s="2"/>
    </row>
    <row r="300" ht="20.25">
      <c r="E300" s="2"/>
    </row>
    <row r="301" ht="20.25">
      <c r="E301" s="2"/>
    </row>
    <row r="302" ht="20.25">
      <c r="E302" s="2"/>
    </row>
    <row r="303" ht="20.25">
      <c r="E303" s="2"/>
    </row>
    <row r="304" ht="20.25">
      <c r="E304" s="2"/>
    </row>
    <row r="305" ht="20.25">
      <c r="E305" s="2"/>
    </row>
    <row r="306" ht="20.25">
      <c r="E306" s="2"/>
    </row>
    <row r="307" ht="20.25">
      <c r="E307" s="2"/>
    </row>
    <row r="308" ht="20.25">
      <c r="E308" s="2"/>
    </row>
    <row r="309" ht="20.25">
      <c r="E309" s="2"/>
    </row>
    <row r="310" ht="20.25">
      <c r="E310" s="2"/>
    </row>
    <row r="311" ht="20.25">
      <c r="E311" s="2"/>
    </row>
    <row r="312" ht="20.25">
      <c r="E312" s="2"/>
    </row>
    <row r="313" ht="20.25">
      <c r="E313" s="2"/>
    </row>
    <row r="314" ht="20.25">
      <c r="E314" s="2"/>
    </row>
    <row r="315" ht="20.25">
      <c r="E315" s="2"/>
    </row>
    <row r="316" ht="20.25">
      <c r="E316" s="2"/>
    </row>
    <row r="317" ht="20.25">
      <c r="E317" s="2"/>
    </row>
    <row r="318" ht="20.25">
      <c r="E318" s="2"/>
    </row>
    <row r="319" ht="20.25">
      <c r="E319" s="2"/>
    </row>
    <row r="320" ht="20.25">
      <c r="E320" s="2"/>
    </row>
    <row r="321" ht="20.25">
      <c r="E321" s="2"/>
    </row>
    <row r="322" ht="20.25">
      <c r="E322" s="2"/>
    </row>
    <row r="323" ht="20.25">
      <c r="E323" s="2"/>
    </row>
    <row r="324" ht="20.25">
      <c r="E324" s="2"/>
    </row>
    <row r="325" ht="20.25">
      <c r="E325" s="2"/>
    </row>
    <row r="326" ht="20.25">
      <c r="E326" s="2"/>
    </row>
    <row r="327" ht="20.25">
      <c r="E327" s="1"/>
    </row>
    <row r="328" ht="20.25">
      <c r="E328" s="1"/>
    </row>
    <row r="329" ht="20.25">
      <c r="E329" s="3"/>
    </row>
    <row r="330" ht="20.25">
      <c r="E330" s="3"/>
    </row>
    <row r="331" ht="20.25">
      <c r="E331" s="1"/>
    </row>
    <row r="332" ht="20.25">
      <c r="E33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
  <sheetViews>
    <sheetView workbookViewId="0" topLeftCell="A1">
      <selection activeCell="B4" sqref="B4:AC352"/>
    </sheetView>
  </sheetViews>
  <sheetFormatPr defaultColWidth="8.796875" defaultRowHeight="15"/>
  <cols>
    <col min="1" max="1" width="25.8984375" style="0" customWidth="1"/>
    <col min="2" max="2" width="50" style="0" customWidth="1"/>
    <col min="3" max="3" width="59" style="0" customWidth="1"/>
    <col min="4" max="4" width="73.5" style="0" customWidth="1"/>
    <col min="5" max="5" width="48.3984375" style="0" customWidth="1"/>
    <col min="6" max="6" width="50.19921875" style="0" customWidth="1"/>
    <col min="7" max="9" width="56.5" style="0" customWidth="1"/>
  </cols>
  <sheetData>
    <row r="1" spans="1:4" ht="20.25">
      <c r="A1" t="s">
        <v>2</v>
      </c>
      <c r="B1" t="s">
        <v>3</v>
      </c>
      <c r="C1" t="s">
        <v>4</v>
      </c>
      <c r="D1" t="str">
        <f>CONCATENATE("&lt;language_name&gt;",'Word List'!C1,"&lt;/language_name&gt;")</f>
        <v>&lt;language_name&gt;Hebrew&lt;/language_name&gt;</v>
      </c>
    </row>
    <row r="2" spans="1:10" ht="20.25">
      <c r="A2" t="s">
        <v>6</v>
      </c>
      <c r="C2" t="str">
        <f>CONCATENATE("&lt;orthography_header&gt;",'Word List'!B2,"&lt;/orthography_header&gt;")</f>
        <v>&lt;orthography_header&gt;&lt;/orthography_header&gt;</v>
      </c>
      <c r="D2" t="str">
        <f>CONCATENATE("&lt;alt_orthography_header&gt;",'Word List'!C2,"&lt;/alt_orthography_header&gt;")</f>
        <v>&lt;alt_orthography_header&gt;&lt;/alt_orthography_header&gt;</v>
      </c>
      <c r="E2" t="str">
        <f>CONCATENATE("&lt;IPA_header&gt;",'Word List'!D2,"&lt;/IPA_header&gt;")</f>
        <v>&lt;IPA_header&gt;&lt;/IPA_header&gt;</v>
      </c>
      <c r="F2" t="str">
        <f>CONCATENATE("&lt;alt_IPA_header&gt;",'Word List'!E2,"&lt;/alt_IPA_header&gt;")</f>
        <v>&lt;alt_IPA_header&gt;IPA Transcription&lt;/alt_IPA_header&gt;</v>
      </c>
      <c r="G2" t="str">
        <f>CONCATENATE("&lt;gloss_header&gt;",'Word List'!F2,"&lt;/gloss_header&gt;")</f>
        <v>&lt;gloss_header&gt;English Translation&lt;/gloss_header&gt;</v>
      </c>
      <c r="H2" t="str">
        <f>CONCATENATE("&lt;alt_gloss_header&gt;",'Word List'!G2,"&lt;/alt_gloss_header&gt;")</f>
        <v>&lt;alt_gloss_header&gt;&lt;/alt_gloss_header&gt;</v>
      </c>
      <c r="J2" t="s">
        <v>7</v>
      </c>
    </row>
    <row r="3" spans="1:10" ht="20.25">
      <c r="A3" t="s">
        <v>0</v>
      </c>
      <c r="B3" t="str">
        <f>CONCATENATE("&lt;entry&gt;",'Word List'!A3,"&lt;/entry&gt;")</f>
        <v>&lt;entry&gt;1&lt;/entry&gt;</v>
      </c>
      <c r="C3" t="str">
        <f>CONCATENATE("&lt;native_orthography&gt;",'Word List'!B3,"&lt;/native_orthography&gt;")</f>
        <v>&lt;native_orthography&gt;&lt;/native_orthography&gt;</v>
      </c>
      <c r="D3" t="str">
        <f>CONCATENATE("&lt;alt_native_orthography&gt;",'Word List'!C3,"&lt;/alt_native_orthography&gt;")</f>
        <v>&lt;alt_native_orthography&gt;&lt;/alt_native_orthography&gt;</v>
      </c>
      <c r="E3" t="str">
        <f>CONCATENATE("&lt;IPA_transcription&gt;",'Word List'!D3,"&lt;/IPA_transcription&gt;")</f>
        <v>&lt;IPA_transcription&gt;&lt;/IPA_transcription&gt;</v>
      </c>
      <c r="F3" t="str">
        <f>CONCATENATE("&lt;alt_IPA_transcription&gt;",'Word List'!E3,"&lt;/alt_IPA_transcription&gt;")</f>
        <v>&lt;alt_IPA_transcription&gt;ˈruax hat͡saˈfon vəhaːʃemeʃ nixnəˈsu ˈpaʔam ləvi kuax, ˈmi-mihen xazaˈka joːter -- vəhiˈne ˈba likra tan hoˈlex regel, aˈtuf bəməˈʔil xam.  haˈʃtaim his kimu, ʃeˈzot aʃer-taˈt͡sliax riʃo na ləhafˈʃit et-haˈʔiʃ məməʔiːlo, təxaˈʃev kaxazaˈka jo ter.  az-naʃˈva haˈruax xaˈzak kəˈxol ʃejax la -- aval-kəˈxol ʃenaʃˈva xa zak jo ter, ˈken hitaˈtef haˈʔiʃ  bəməʔi lo bəˈjeter set, ulvaˈsof vit ra ha ruax al-ˈkol nisaˈjon no saf.  az-hit xila ha ʃemeʃ ləha fit͡s et-kar nejha hexa mot, umiˈjad paˈʃat hoˈlex haˈregel et-məʔi lo.  vəˈxax neʔelˈt͡sa haˈruax ləho dot, ʃehaˈʃemeʃ xazaˈka mi mena. &lt;/alt_IPA_transcription&gt;</v>
      </c>
      <c r="G3" t="str">
        <f>CONCATENATE("&lt;gloss&gt;",'Word List'!F3,"&lt;/gloss&gt;")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H3" t="str">
        <f>CONCATENATE("&lt;alt_gloss&gt;",'Word List'!G3,"&lt;/alt_gloss&gt;")</f>
        <v>&lt;alt_gloss&gt;&lt;/alt_gloss&gt;</v>
      </c>
      <c r="I3" t="str">
        <f>CONCATENATE("&lt;semantic_category&gt;",'Word List'!H3,"&lt;/semantic_category&gt;")</f>
        <v>&lt;semantic_category&gt;&lt;/semantic_category&gt;</v>
      </c>
      <c r="J3" t="s">
        <v>1</v>
      </c>
    </row>
    <row r="4" ht="20.25">
      <c r="A4" t="s">
        <v>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2008-12-21T23:32:19Z</dcterms:modified>
  <cp:category/>
  <cp:version/>
  <cp:contentType/>
  <cp:contentStatus/>
</cp:coreProperties>
</file>