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<sst xmlns="http://schemas.openxmlformats.org/spreadsheetml/2006/main" count="558" uniqueCount="280">
  <si>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</si>
  <si>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</si>
  <si>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</si>
  <si>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</si>
  <si>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</si>
  <si>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</si>
  <si>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</si>
  <si>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</si>
  <si>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</si>
  <si>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water</t>
  </si>
  <si>
    <t>find</t>
  </si>
  <si>
    <t>market</t>
  </si>
  <si>
    <t>sound illustrated</t>
  </si>
  <si>
    <t>Pulaar</t>
  </si>
  <si>
    <t>a</t>
  </si>
  <si>
    <t>a kind of food</t>
  </si>
  <si>
    <t>e</t>
  </si>
  <si>
    <t>winds</t>
  </si>
  <si>
    <t>i</t>
  </si>
  <si>
    <t>nostrils</t>
  </si>
  <si>
    <t>o</t>
  </si>
  <si>
    <t>ˈkonuʔ</t>
  </si>
  <si>
    <t>war</t>
  </si>
  <si>
    <t>u</t>
  </si>
  <si>
    <t>arrows</t>
  </si>
  <si>
    <t>aa</t>
  </si>
  <si>
    <t>ˈlaamuʔ</t>
  </si>
  <si>
    <t>kingdom</t>
  </si>
  <si>
    <t>ee</t>
  </si>
  <si>
    <t>ˈleemuʔ</t>
  </si>
  <si>
    <t>lemon</t>
  </si>
  <si>
    <t>ii</t>
  </si>
  <si>
    <t>ˈhiila̟ʔ</t>
  </si>
  <si>
    <t>magic</t>
  </si>
  <si>
    <t>oo</t>
  </si>
  <si>
    <t>force</t>
  </si>
  <si>
    <t>uu</t>
  </si>
  <si>
    <t>coulds</t>
  </si>
  <si>
    <t>ˈluumoʔ</t>
  </si>
  <si>
    <t>evening</t>
  </si>
  <si>
    <t>ˈɗiɗiʔ</t>
  </si>
  <si>
    <t>two</t>
  </si>
  <si>
    <t>stomachs</t>
  </si>
  <si>
    <t>woven pot lids</t>
  </si>
  <si>
    <t>ant heaps</t>
  </si>
  <si>
    <t>shoes</t>
  </si>
  <si>
    <t>herons</t>
  </si>
  <si>
    <t>necklaces</t>
  </si>
  <si>
    <t>huts, rooms</t>
  </si>
  <si>
    <t>stalks of grass</t>
  </si>
  <si>
    <t>p</t>
  </si>
  <si>
    <t>pots</t>
  </si>
  <si>
    <t>b</t>
  </si>
  <si>
    <t>sheep (pl.)</t>
  </si>
  <si>
    <t>ɓ</t>
  </si>
  <si>
    <t>ˈɓaawoʔ</t>
  </si>
  <si>
    <t>back</t>
  </si>
  <si>
    <t>mb</t>
  </si>
  <si>
    <t>ˈmbaaluʔ</t>
  </si>
  <si>
    <t>sheep (sg.)</t>
  </si>
  <si>
    <t>o ˈɓantii</t>
  </si>
  <si>
    <t>he lifted</t>
  </si>
  <si>
    <t>roan antelope (pl.)</t>
  </si>
  <si>
    <t>rats</t>
  </si>
  <si>
    <t>t</t>
  </si>
  <si>
    <t>(o) taˈwii</t>
  </si>
  <si>
    <t>d</t>
  </si>
  <si>
    <t>(o) daˈwii</t>
  </si>
  <si>
    <t>start out early</t>
  </si>
  <si>
    <t>neck</t>
  </si>
  <si>
    <t>ɗ</t>
  </si>
  <si>
    <t>o ˈɗaanii</t>
  </si>
  <si>
    <t>he slept</t>
  </si>
  <si>
    <t>to be thirsty</t>
  </si>
  <si>
    <t>ɗj</t>
  </si>
  <si>
    <t>ˈɗjoɗiʔ</t>
  </si>
  <si>
    <t>to be clever</t>
  </si>
  <si>
    <t>d̠ʑ</t>
  </si>
  <si>
    <t>ˈd̠ʑo̟m</t>
  </si>
  <si>
    <t>owner of, head of</t>
  </si>
  <si>
    <t>death</t>
  </si>
  <si>
    <t>nd</t>
  </si>
  <si>
    <t>ˈwaanduʔ</t>
  </si>
  <si>
    <t>red monkey</t>
  </si>
  <si>
    <t>o daˈɾii</t>
  </si>
  <si>
    <t>he stood</t>
  </si>
  <si>
    <t>ɓeⁿdaˈɾii</t>
  </si>
  <si>
    <t>they stood</t>
  </si>
  <si>
    <t>k</t>
  </si>
  <si>
    <t>ˈɡoɾahiʔ</t>
  </si>
  <si>
    <t>type of tree</t>
  </si>
  <si>
    <t>ɡ</t>
  </si>
  <si>
    <t>ˈkuɾahiʔ</t>
  </si>
  <si>
    <t>kola nut tree</t>
  </si>
  <si>
    <t>ˈɡadaʔ</t>
  </si>
  <si>
    <t>across</t>
  </si>
  <si>
    <t>ŋɡ</t>
  </si>
  <si>
    <t>bull</t>
  </si>
  <si>
    <t>t̠ɕ</t>
  </si>
  <si>
    <t>ˈt̠ɕaaŋɡolʔ</t>
  </si>
  <si>
    <t>brook</t>
  </si>
  <si>
    <t>ˈd̠ʑaaŋɡolʔ</t>
  </si>
  <si>
    <t>cold</t>
  </si>
  <si>
    <t>to thank</t>
  </si>
  <si>
    <t>n̠d̠ʑ</t>
  </si>
  <si>
    <t>host</t>
  </si>
  <si>
    <t>f</t>
  </si>
  <si>
    <t>lied</t>
  </si>
  <si>
    <t>s</t>
  </si>
  <si>
    <t>only</t>
  </si>
  <si>
    <t>desired</t>
  </si>
  <si>
    <t>h</t>
  </si>
  <si>
    <t>ˈhaalaʔ</t>
  </si>
  <si>
    <t>palaver</t>
  </si>
  <si>
    <t>w</t>
  </si>
  <si>
    <t>laid (down)</t>
  </si>
  <si>
    <t>o ˈwaaɾataʔ</t>
  </si>
  <si>
    <t>to do in a certain way</t>
  </si>
  <si>
    <t>l</t>
  </si>
  <si>
    <t>o ˈlaaɾataʔ</t>
  </si>
  <si>
    <t>see</t>
  </si>
  <si>
    <t>ˈlaaɾaʔ</t>
  </si>
  <si>
    <t>j</t>
  </si>
  <si>
    <t>ˈjaaɾaʔ</t>
  </si>
  <si>
    <t>lead, take</t>
  </si>
  <si>
    <t>was salty</t>
  </si>
  <si>
    <t>r</t>
  </si>
  <si>
    <t>was short</t>
  </si>
  <si>
    <t>ˈjaɾaʔ</t>
  </si>
  <si>
    <t>drink</t>
  </si>
  <si>
    <t>ˈwaɾaʔ</t>
  </si>
  <si>
    <t>come</t>
  </si>
  <si>
    <t>come with</t>
  </si>
  <si>
    <t>snore</t>
  </si>
  <si>
    <t>ʔ</t>
  </si>
  <si>
    <t>name</t>
  </si>
  <si>
    <t>steamer</t>
  </si>
  <si>
    <t>o ˈhaarii</t>
  </si>
  <si>
    <t>he is full</t>
  </si>
  <si>
    <t>o jaˈrii</t>
  </si>
  <si>
    <t>he drank</t>
  </si>
  <si>
    <t>o ɗjaˈkkii</t>
  </si>
  <si>
    <t>he chewed</t>
  </si>
  <si>
    <t>outside</t>
  </si>
  <si>
    <t>ɲ</t>
  </si>
  <si>
    <t>ˈɲaakuʔ</t>
  </si>
  <si>
    <t>bee</t>
  </si>
  <si>
    <t>o ˈɲaaˈmii</t>
  </si>
  <si>
    <t>ate</t>
  </si>
  <si>
    <t>n</t>
  </si>
  <si>
    <t>heard</t>
  </si>
  <si>
    <t>m</t>
  </si>
  <si>
    <t>praised</t>
  </si>
  <si>
    <t>o ˈnaaˈtii</t>
  </si>
  <si>
    <t>he entered</t>
  </si>
  <si>
    <t>he ate</t>
  </si>
  <si>
    <t>ŋ</t>
  </si>
  <si>
    <t>o ˈŋaˈtii</t>
  </si>
  <si>
    <t>he bit</t>
  </si>
  <si>
    <t>sound of a drum beat</t>
  </si>
  <si>
    <t>pp</t>
  </si>
  <si>
    <t>ˈsappo</t>
  </si>
  <si>
    <t>ten</t>
  </si>
  <si>
    <t>bb</t>
  </si>
  <si>
    <t>ˈlabboʔ</t>
  </si>
  <si>
    <t>spear</t>
  </si>
  <si>
    <t>ɓɓ</t>
  </si>
  <si>
    <t>children</t>
  </si>
  <si>
    <t>mmb</t>
  </si>
  <si>
    <t>bammbaaɗoʔ</t>
  </si>
  <si>
    <t>earned</t>
  </si>
  <si>
    <t>in-law</t>
  </si>
  <si>
    <t>tt</t>
  </si>
  <si>
    <t>to put</t>
  </si>
  <si>
    <t>dd</t>
  </si>
  <si>
    <t>bush</t>
  </si>
  <si>
    <t>ɗɗ</t>
  </si>
  <si>
    <t>trees</t>
  </si>
  <si>
    <t>ɗɗj</t>
  </si>
  <si>
    <t>lightening</t>
  </si>
  <si>
    <t>nnd</t>
  </si>
  <si>
    <t>today</t>
  </si>
  <si>
    <t>nn</t>
  </si>
  <si>
    <t>damage</t>
  </si>
  <si>
    <t>rr</t>
  </si>
  <si>
    <t>ˈloraʔ</t>
  </si>
  <si>
    <t>trouble, suffering</t>
  </si>
  <si>
    <t>ll</t>
  </si>
  <si>
    <t>ˈpulloʔ</t>
  </si>
  <si>
    <t>a Fulani</t>
  </si>
  <si>
    <t>t̠ɕt̠ɕ</t>
  </si>
  <si>
    <t>ˈmat̠ɕt̠ɕudoʔ</t>
  </si>
  <si>
    <t>slave</t>
  </si>
  <si>
    <t>d̠ʑd̠ʑ</t>
  </si>
  <si>
    <t>ˈbad̠ʑd̠ʑoʔ</t>
  </si>
  <si>
    <t>only child</t>
  </si>
  <si>
    <t>ɲɲ</t>
  </si>
  <si>
    <t>to be meek</t>
  </si>
  <si>
    <t>kk</t>
  </si>
  <si>
    <t>tree</t>
  </si>
  <si>
    <t>ɡɡ</t>
  </si>
  <si>
    <t>cow</t>
  </si>
  <si>
    <t>ŋŋɡ</t>
  </si>
  <si>
    <t>ˈmaŋŋɡuʔ</t>
  </si>
  <si>
    <t>greatness, size, honor</t>
  </si>
  <si>
    <t>ˈat̠ɕt̠ɕudeʔ</t>
  </si>
  <si>
    <t>to leave</t>
  </si>
  <si>
    <t>kʼeɓɗen</t>
  </si>
  <si>
    <t>we got</t>
  </si>
  <si>
    <t>ˈɗajnudeʔ</t>
  </si>
  <si>
    <t>to make believe</t>
  </si>
  <si>
    <t>ˈmaajoʔ</t>
  </si>
  <si>
    <t>river</t>
  </si>
  <si>
    <t>ˈndijamʔ</t>
  </si>
  <si>
    <t>ˈnaŋɡoʔ</t>
  </si>
  <si>
    <t>to hear</t>
  </si>
  <si>
    <t>ˈwaɾtiʔ</t>
  </si>
  <si>
    <t>come back</t>
  </si>
  <si>
    <t>ˈtakkoʔ</t>
  </si>
  <si>
    <t>stick to</t>
  </si>
  <si>
    <t>daˈɲii</t>
  </si>
  <si>
    <t>give birth to</t>
  </si>
  <si>
    <t>ˈwonɗoʔ</t>
  </si>
  <si>
    <t>one present</t>
  </si>
  <si>
    <t>o looˈtii</t>
  </si>
  <si>
    <t>he washed</t>
  </si>
  <si>
    <t>ˈho̠mbo</t>
  </si>
  <si>
    <t>which</t>
  </si>
  <si>
    <t>&lt;language_name&gt;Pulaar&lt;/language_name&gt;</t>
  </si>
  <si>
    <t>ˈkaɾe̞ʔ</t>
  </si>
  <si>
    <t>ˈkeni̞ʔ</t>
  </si>
  <si>
    <t>ˈkine̞ʔ</t>
  </si>
  <si>
    <t>ˈkuɾe̞ʔ</t>
  </si>
  <si>
    <t>ˈdoole̞ʔ</t>
  </si>
  <si>
    <t>ˈduule̞ʔ</t>
  </si>
  <si>
    <t>ˈkiikiiɗe̞ʔ</t>
  </si>
  <si>
    <t>ˈdeeɗi̞ʔ</t>
  </si>
  <si>
    <t>ˈbeɗi̞ʔ</t>
  </si>
  <si>
    <t>ˈbaaɗe̞ʔ</t>
  </si>
  <si>
    <t>ˈpaɗe̞ʔ</t>
  </si>
  <si>
    <t>ˈkoode̞ʔ</t>
  </si>
  <si>
    <t>ˈkoɗi̞ʔ</t>
  </si>
  <si>
    <t>ˈt̠ɕuuɗi̞ʔ</t>
  </si>
  <si>
    <t>ˈkuɗi̞ʔ</t>
  </si>
  <si>
    <t>ˈpaali̞ʔ</t>
  </si>
  <si>
    <t>ˈbaali̞ʔ</t>
  </si>
  <si>
    <t>ˈkoobi̞ʔ</t>
  </si>
  <si>
    <t>ˈdoombi̞ʔ</t>
  </si>
  <si>
    <t>ˈdaande̞ʔ</t>
  </si>
  <si>
    <t>ˈɗo̟mdude̞ʔ</t>
  </si>
  <si>
    <t>ˈmai̯̞deʔ</t>
  </si>
  <si>
    <t>o ˈɗaanike̞</t>
  </si>
  <si>
    <t>ˈŋɡaaɾi̞ʔ</t>
  </si>
  <si>
    <t>ˈd̠ʑaaɾude̞ʔ</t>
  </si>
  <si>
    <t>ˈn̠d̠ʑaatiɡi̞ʔ</t>
  </si>
  <si>
    <t>ˈfewi̞ʔ</t>
  </si>
  <si>
    <t>ˈsei̯̞</t>
  </si>
  <si>
    <t>(o) ˈfaali̞ʔ</t>
  </si>
  <si>
    <t>oˈwaali̞ʔ</t>
  </si>
  <si>
    <t>ˈlammi̞(ʔ)</t>
  </si>
  <si>
    <t>ˈɾammi̞(ʔ)</t>
  </si>
  <si>
    <t>ˈwaɾdaʔ (waɾdi̞ʔ)</t>
  </si>
  <si>
    <t>ˈhi̞ɾaʔ</t>
  </si>
  <si>
    <t>ˈʔi̞nde̞ʔ</t>
  </si>
  <si>
    <t>ˈhi̞nde̞ʔ</t>
  </si>
  <si>
    <t>ˈjaasi̞ʔ</t>
  </si>
  <si>
    <t>ˈnani̞(ʔ)</t>
  </si>
  <si>
    <t>ˈmani̞(ʔ)</t>
  </si>
  <si>
    <t>ˈmbi̞ŋ</t>
  </si>
  <si>
    <t>ˈɓiɓɓe̞ʔ</t>
  </si>
  <si>
    <t>ɾe̝mmi̞ɾaawoʔ</t>
  </si>
  <si>
    <t>ˈwattude̞ʔ</t>
  </si>
  <si>
    <t>ˈladde̞ʔ</t>
  </si>
  <si>
    <t>ˈle̞ɗɗe̞ʔ</t>
  </si>
  <si>
    <t>ˈmaɗɗje̞ɾe̞ʔ</t>
  </si>
  <si>
    <t>ˈhannde̞</t>
  </si>
  <si>
    <t>bonneɾe̞ʔ</t>
  </si>
  <si>
    <t>ˈmuɲɲade̞ʔ</t>
  </si>
  <si>
    <t>ˈlekki̞ʔ</t>
  </si>
  <si>
    <t>ˈnaɡɡe̞ʔ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</si>
</sst>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workbookViewId="0" topLeftCell="A1">
      <selection activeCell="C108" sqref="C108"/>
    </sheetView>
  </sheetViews>
  <sheetFormatPr defaultColWidth="8.796875" defaultRowHeight="15"/>
  <cols>
    <col min="1" max="1" width="3.69921875" style="0" customWidth="1"/>
    <col min="2" max="2" width="23.09765625" style="0" customWidth="1"/>
    <col min="3" max="3" width="16.09765625" style="0" customWidth="1"/>
    <col min="4" max="4" width="21.8984375" style="0" customWidth="1"/>
    <col min="5" max="5" width="13" style="0" customWidth="1"/>
  </cols>
  <sheetData>
    <row r="1" spans="1:4" ht="20.25">
      <c r="A1" s="1"/>
      <c r="B1" s="1" t="s">
        <v>12</v>
      </c>
      <c r="C1" s="1" t="s">
        <v>13</v>
      </c>
      <c r="D1" s="1" t="s">
        <v>0</v>
      </c>
    </row>
    <row r="2" spans="1:4" ht="20.25">
      <c r="A2" s="1">
        <v>1</v>
      </c>
      <c r="B2" s="1" t="s">
        <v>14</v>
      </c>
      <c r="C2" s="1" t="s">
        <v>229</v>
      </c>
      <c r="D2" s="1" t="s">
        <v>15</v>
      </c>
    </row>
    <row r="3" spans="1:4" ht="20.25">
      <c r="A3" s="1">
        <v>2</v>
      </c>
      <c r="B3" s="1" t="s">
        <v>16</v>
      </c>
      <c r="C3" s="1" t="s">
        <v>230</v>
      </c>
      <c r="D3" s="1" t="s">
        <v>17</v>
      </c>
    </row>
    <row r="4" spans="1:4" ht="20.25">
      <c r="A4" s="1">
        <v>3</v>
      </c>
      <c r="B4" s="1" t="s">
        <v>18</v>
      </c>
      <c r="C4" s="1" t="s">
        <v>231</v>
      </c>
      <c r="D4" s="1" t="s">
        <v>19</v>
      </c>
    </row>
    <row r="5" spans="1:4" ht="20.25">
      <c r="A5" s="1">
        <v>4</v>
      </c>
      <c r="B5" s="1" t="s">
        <v>20</v>
      </c>
      <c r="C5" s="1" t="s">
        <v>21</v>
      </c>
      <c r="D5" s="1" t="s">
        <v>22</v>
      </c>
    </row>
    <row r="6" spans="1:4" ht="20.25">
      <c r="A6" s="1">
        <v>5</v>
      </c>
      <c r="B6" s="1" t="s">
        <v>23</v>
      </c>
      <c r="C6" s="1" t="s">
        <v>232</v>
      </c>
      <c r="D6" s="1" t="s">
        <v>24</v>
      </c>
    </row>
    <row r="7" spans="1:4" ht="20.25">
      <c r="A7" s="1">
        <v>6</v>
      </c>
      <c r="B7" s="1" t="s">
        <v>25</v>
      </c>
      <c r="C7" s="1" t="s">
        <v>26</v>
      </c>
      <c r="D7" s="1" t="s">
        <v>27</v>
      </c>
    </row>
    <row r="8" spans="1:4" ht="20.25">
      <c r="A8" s="1">
        <v>7</v>
      </c>
      <c r="B8" s="1" t="s">
        <v>28</v>
      </c>
      <c r="C8" s="1" t="s">
        <v>29</v>
      </c>
      <c r="D8" s="1" t="s">
        <v>30</v>
      </c>
    </row>
    <row r="9" spans="1:4" ht="20.25">
      <c r="A9" s="1">
        <v>8</v>
      </c>
      <c r="B9" s="1" t="s">
        <v>31</v>
      </c>
      <c r="C9" s="1" t="s">
        <v>32</v>
      </c>
      <c r="D9" s="1" t="s">
        <v>33</v>
      </c>
    </row>
    <row r="10" spans="1:4" ht="20.25">
      <c r="A10" s="1">
        <v>9</v>
      </c>
      <c r="B10" s="1" t="s">
        <v>34</v>
      </c>
      <c r="C10" s="1" t="s">
        <v>233</v>
      </c>
      <c r="D10" s="1" t="s">
        <v>35</v>
      </c>
    </row>
    <row r="11" spans="1:4" ht="20.25">
      <c r="A11" s="1">
        <v>10</v>
      </c>
      <c r="B11" s="1" t="s">
        <v>36</v>
      </c>
      <c r="C11" s="1" t="s">
        <v>234</v>
      </c>
      <c r="D11" s="1" t="s">
        <v>37</v>
      </c>
    </row>
    <row r="12" spans="1:4" ht="20.25">
      <c r="A12" s="1">
        <v>11</v>
      </c>
      <c r="B12" s="1" t="s">
        <v>36</v>
      </c>
      <c r="C12" s="1" t="s">
        <v>38</v>
      </c>
      <c r="D12" s="1" t="s">
        <v>11</v>
      </c>
    </row>
    <row r="13" spans="1:4" ht="20.25">
      <c r="A13" s="1">
        <v>12</v>
      </c>
      <c r="B13" s="1" t="s">
        <v>31</v>
      </c>
      <c r="C13" s="1" t="s">
        <v>235</v>
      </c>
      <c r="D13" s="1" t="s">
        <v>39</v>
      </c>
    </row>
    <row r="14" spans="1:4" ht="20.25">
      <c r="A14" s="1">
        <v>13</v>
      </c>
      <c r="B14" s="1" t="s">
        <v>18</v>
      </c>
      <c r="C14" s="1" t="s">
        <v>40</v>
      </c>
      <c r="D14" s="1" t="s">
        <v>41</v>
      </c>
    </row>
    <row r="15" spans="1:4" ht="20.25">
      <c r="A15" s="1">
        <v>14</v>
      </c>
      <c r="B15" s="1" t="s">
        <v>28</v>
      </c>
      <c r="C15" s="1" t="s">
        <v>236</v>
      </c>
      <c r="D15" s="1" t="s">
        <v>42</v>
      </c>
    </row>
    <row r="16" spans="1:4" ht="20.25">
      <c r="A16" s="1">
        <v>15</v>
      </c>
      <c r="B16" s="1" t="s">
        <v>16</v>
      </c>
      <c r="C16" s="1" t="s">
        <v>237</v>
      </c>
      <c r="D16" s="1" t="s">
        <v>43</v>
      </c>
    </row>
    <row r="17" spans="1:4" ht="20.25">
      <c r="A17" s="1">
        <v>16</v>
      </c>
      <c r="B17" s="1" t="s">
        <v>25</v>
      </c>
      <c r="C17" s="1" t="s">
        <v>238</v>
      </c>
      <c r="D17" s="1" t="s">
        <v>44</v>
      </c>
    </row>
    <row r="18" spans="1:4" ht="20.25">
      <c r="A18" s="1">
        <v>17</v>
      </c>
      <c r="B18" s="1" t="s">
        <v>14</v>
      </c>
      <c r="C18" s="1" t="s">
        <v>239</v>
      </c>
      <c r="D18" s="1" t="s">
        <v>45</v>
      </c>
    </row>
    <row r="19" spans="1:4" ht="20.25">
      <c r="A19" s="1">
        <v>18</v>
      </c>
      <c r="B19" s="1" t="s">
        <v>34</v>
      </c>
      <c r="C19" s="1" t="s">
        <v>240</v>
      </c>
      <c r="D19" s="1" t="s">
        <v>46</v>
      </c>
    </row>
    <row r="20" spans="1:4" ht="20.25">
      <c r="A20" s="1">
        <v>19</v>
      </c>
      <c r="B20" s="1" t="s">
        <v>20</v>
      </c>
      <c r="C20" s="1" t="s">
        <v>241</v>
      </c>
      <c r="D20" s="1" t="s">
        <v>47</v>
      </c>
    </row>
    <row r="21" spans="1:4" ht="20.25">
      <c r="A21" s="1">
        <v>20</v>
      </c>
      <c r="B21" s="1" t="s">
        <v>36</v>
      </c>
      <c r="C21" s="1" t="s">
        <v>242</v>
      </c>
      <c r="D21" s="1" t="s">
        <v>48</v>
      </c>
    </row>
    <row r="22" spans="1:4" ht="20.25">
      <c r="A22" s="1">
        <v>21</v>
      </c>
      <c r="B22" s="1" t="s">
        <v>23</v>
      </c>
      <c r="C22" s="1" t="s">
        <v>243</v>
      </c>
      <c r="D22" s="1" t="s">
        <v>49</v>
      </c>
    </row>
    <row r="23" spans="1:4" ht="20.25">
      <c r="A23" s="1">
        <v>22</v>
      </c>
      <c r="B23" s="1" t="s">
        <v>50</v>
      </c>
      <c r="C23" s="1" t="s">
        <v>244</v>
      </c>
      <c r="D23" s="1" t="s">
        <v>51</v>
      </c>
    </row>
    <row r="24" spans="1:4" ht="20.25">
      <c r="A24" s="1">
        <v>23</v>
      </c>
      <c r="B24" s="1" t="s">
        <v>52</v>
      </c>
      <c r="C24" s="1" t="s">
        <v>245</v>
      </c>
      <c r="D24" s="1" t="s">
        <v>53</v>
      </c>
    </row>
    <row r="25" spans="1:4" ht="20.25">
      <c r="A25" s="1">
        <v>24</v>
      </c>
      <c r="B25" s="1" t="s">
        <v>54</v>
      </c>
      <c r="C25" s="1" t="s">
        <v>55</v>
      </c>
      <c r="D25" s="1" t="s">
        <v>56</v>
      </c>
    </row>
    <row r="26" spans="1:4" ht="20.25">
      <c r="A26" s="1">
        <v>25</v>
      </c>
      <c r="B26" s="1" t="s">
        <v>52</v>
      </c>
      <c r="C26" s="1" t="s">
        <v>245</v>
      </c>
      <c r="D26" s="1" t="s">
        <v>53</v>
      </c>
    </row>
    <row r="27" spans="1:4" ht="20.25">
      <c r="A27" s="1">
        <v>26</v>
      </c>
      <c r="B27" s="1" t="s">
        <v>57</v>
      </c>
      <c r="C27" s="1" t="s">
        <v>58</v>
      </c>
      <c r="D27" s="1" t="s">
        <v>59</v>
      </c>
    </row>
    <row r="28" spans="1:4" ht="20.25">
      <c r="A28" s="1">
        <v>27</v>
      </c>
      <c r="B28" s="1" t="s">
        <v>54</v>
      </c>
      <c r="C28" s="1" t="s">
        <v>60</v>
      </c>
      <c r="D28" s="1" t="s">
        <v>61</v>
      </c>
    </row>
    <row r="29" spans="1:4" ht="20.25">
      <c r="A29" s="1">
        <v>28</v>
      </c>
      <c r="B29" s="1" t="s">
        <v>52</v>
      </c>
      <c r="C29" s="1" t="s">
        <v>246</v>
      </c>
      <c r="D29" s="1" t="s">
        <v>62</v>
      </c>
    </row>
    <row r="30" spans="1:4" ht="20.25">
      <c r="A30" s="1">
        <v>29</v>
      </c>
      <c r="B30" s="1" t="s">
        <v>57</v>
      </c>
      <c r="C30" s="1" t="s">
        <v>247</v>
      </c>
      <c r="D30" s="1" t="s">
        <v>63</v>
      </c>
    </row>
    <row r="31" spans="1:4" ht="20.25">
      <c r="A31" s="1">
        <v>30</v>
      </c>
      <c r="B31" s="1" t="s">
        <v>64</v>
      </c>
      <c r="C31" s="1" t="s">
        <v>65</v>
      </c>
      <c r="D31" s="1" t="s">
        <v>10</v>
      </c>
    </row>
    <row r="32" spans="1:4" ht="20.25">
      <c r="A32" s="1">
        <v>31</v>
      </c>
      <c r="B32" s="1" t="s">
        <v>66</v>
      </c>
      <c r="C32" s="1" t="s">
        <v>67</v>
      </c>
      <c r="D32" s="1" t="s">
        <v>68</v>
      </c>
    </row>
    <row r="33" spans="1:4" ht="20.25">
      <c r="A33" s="1">
        <v>32</v>
      </c>
      <c r="B33" s="1" t="s">
        <v>66</v>
      </c>
      <c r="C33" s="1" t="s">
        <v>248</v>
      </c>
      <c r="D33" s="1" t="s">
        <v>69</v>
      </c>
    </row>
    <row r="34" spans="1:4" ht="20.25">
      <c r="A34" s="1">
        <v>33</v>
      </c>
      <c r="B34" s="1" t="s">
        <v>70</v>
      </c>
      <c r="C34" s="1" t="s">
        <v>71</v>
      </c>
      <c r="D34" s="1" t="s">
        <v>72</v>
      </c>
    </row>
    <row r="35" spans="1:4" ht="20.25">
      <c r="A35" s="1">
        <v>34</v>
      </c>
      <c r="B35" s="1" t="s">
        <v>70</v>
      </c>
      <c r="C35" s="1" t="s">
        <v>249</v>
      </c>
      <c r="D35" s="1" t="s">
        <v>73</v>
      </c>
    </row>
    <row r="36" spans="1:4" ht="20.25">
      <c r="A36" s="1">
        <v>35</v>
      </c>
      <c r="B36" s="1" t="s">
        <v>74</v>
      </c>
      <c r="C36" s="1" t="s">
        <v>75</v>
      </c>
      <c r="D36" s="1" t="s">
        <v>76</v>
      </c>
    </row>
    <row r="37" spans="1:4" ht="20.25">
      <c r="A37" s="1">
        <v>36</v>
      </c>
      <c r="B37" s="1" t="s">
        <v>77</v>
      </c>
      <c r="C37" s="1" t="s">
        <v>78</v>
      </c>
      <c r="D37" s="1" t="s">
        <v>79</v>
      </c>
    </row>
    <row r="38" spans="1:4" ht="20.25">
      <c r="A38" s="1">
        <v>37</v>
      </c>
      <c r="B38" s="1" t="s">
        <v>66</v>
      </c>
      <c r="C38" s="1" t="s">
        <v>250</v>
      </c>
      <c r="D38" s="1" t="s">
        <v>80</v>
      </c>
    </row>
    <row r="39" spans="1:4" ht="20.25">
      <c r="A39" s="1">
        <v>38</v>
      </c>
      <c r="B39" s="1" t="s">
        <v>81</v>
      </c>
      <c r="C39" s="1" t="s">
        <v>82</v>
      </c>
      <c r="D39" s="1" t="s">
        <v>83</v>
      </c>
    </row>
    <row r="40" spans="1:4" ht="20.25">
      <c r="A40" s="1">
        <v>39</v>
      </c>
      <c r="B40" s="1" t="s">
        <v>66</v>
      </c>
      <c r="C40" s="1" t="s">
        <v>84</v>
      </c>
      <c r="D40" s="1" t="s">
        <v>85</v>
      </c>
    </row>
    <row r="41" spans="1:4" ht="20.25">
      <c r="A41" s="1">
        <v>40</v>
      </c>
      <c r="B41" s="1" t="s">
        <v>81</v>
      </c>
      <c r="C41" s="1" t="s">
        <v>86</v>
      </c>
      <c r="D41" s="1" t="s">
        <v>87</v>
      </c>
    </row>
    <row r="42" spans="1:4" ht="20.25">
      <c r="A42" s="1">
        <v>41</v>
      </c>
      <c r="B42" s="1" t="s">
        <v>70</v>
      </c>
      <c r="C42" s="1" t="s">
        <v>251</v>
      </c>
      <c r="D42" s="1" t="s">
        <v>72</v>
      </c>
    </row>
    <row r="43" spans="1:4" ht="20.25">
      <c r="A43" s="1">
        <v>42</v>
      </c>
      <c r="B43" s="1" t="s">
        <v>88</v>
      </c>
      <c r="C43" s="1" t="s">
        <v>89</v>
      </c>
      <c r="D43" s="1" t="s">
        <v>90</v>
      </c>
    </row>
    <row r="44" spans="1:4" ht="20.25">
      <c r="A44" s="1">
        <v>43</v>
      </c>
      <c r="B44" s="1" t="s">
        <v>91</v>
      </c>
      <c r="C44" s="1" t="s">
        <v>92</v>
      </c>
      <c r="D44" s="1" t="s">
        <v>93</v>
      </c>
    </row>
    <row r="45" spans="1:4" ht="20.25">
      <c r="A45" s="1">
        <v>44</v>
      </c>
      <c r="B45" s="1" t="s">
        <v>91</v>
      </c>
      <c r="C45" s="1" t="s">
        <v>94</v>
      </c>
      <c r="D45" s="1" t="s">
        <v>95</v>
      </c>
    </row>
    <row r="46" spans="1:4" ht="20.25">
      <c r="A46" s="1">
        <v>45</v>
      </c>
      <c r="B46" s="1" t="s">
        <v>96</v>
      </c>
      <c r="C46" s="1" t="s">
        <v>252</v>
      </c>
      <c r="D46" s="1" t="s">
        <v>97</v>
      </c>
    </row>
    <row r="47" spans="1:4" ht="20.25">
      <c r="A47" s="1">
        <v>46</v>
      </c>
      <c r="B47" s="1" t="s">
        <v>98</v>
      </c>
      <c r="C47" s="1" t="s">
        <v>99</v>
      </c>
      <c r="D47" s="1" t="s">
        <v>100</v>
      </c>
    </row>
    <row r="48" spans="1:4" ht="20.25">
      <c r="A48" s="1">
        <v>47</v>
      </c>
      <c r="B48" s="1" t="s">
        <v>77</v>
      </c>
      <c r="C48" s="1" t="s">
        <v>101</v>
      </c>
      <c r="D48" s="1" t="s">
        <v>102</v>
      </c>
    </row>
    <row r="49" spans="1:4" ht="20.25">
      <c r="A49" s="1">
        <v>48</v>
      </c>
      <c r="B49" s="1" t="s">
        <v>77</v>
      </c>
      <c r="C49" s="1" t="s">
        <v>253</v>
      </c>
      <c r="D49" s="1" t="s">
        <v>103</v>
      </c>
    </row>
    <row r="50" spans="1:4" ht="20.25">
      <c r="A50" s="1">
        <v>49</v>
      </c>
      <c r="B50" s="1" t="s">
        <v>104</v>
      </c>
      <c r="C50" s="1" t="s">
        <v>254</v>
      </c>
      <c r="D50" s="1" t="s">
        <v>105</v>
      </c>
    </row>
    <row r="51" spans="1:4" ht="20.25">
      <c r="A51" s="1">
        <v>50</v>
      </c>
      <c r="B51" s="1" t="s">
        <v>106</v>
      </c>
      <c r="C51" s="1" t="s">
        <v>255</v>
      </c>
      <c r="D51" s="1" t="s">
        <v>107</v>
      </c>
    </row>
    <row r="52" spans="1:4" ht="20.25">
      <c r="A52" s="1">
        <v>51</v>
      </c>
      <c r="B52" s="1" t="s">
        <v>108</v>
      </c>
      <c r="C52" s="1" t="s">
        <v>256</v>
      </c>
      <c r="D52" s="1" t="s">
        <v>109</v>
      </c>
    </row>
    <row r="53" spans="1:4" ht="20.25">
      <c r="A53" s="1">
        <v>52</v>
      </c>
      <c r="B53" s="1" t="s">
        <v>106</v>
      </c>
      <c r="C53" s="1" t="s">
        <v>257</v>
      </c>
      <c r="D53" s="1" t="s">
        <v>110</v>
      </c>
    </row>
    <row r="54" spans="1:4" ht="20.25">
      <c r="A54" s="1">
        <v>53</v>
      </c>
      <c r="B54" s="1" t="s">
        <v>111</v>
      </c>
      <c r="C54" s="1" t="s">
        <v>112</v>
      </c>
      <c r="D54" s="1" t="s">
        <v>113</v>
      </c>
    </row>
    <row r="55" spans="1:4" ht="20.25">
      <c r="A55" s="1">
        <v>54</v>
      </c>
      <c r="B55" s="1" t="s">
        <v>111</v>
      </c>
      <c r="C55" s="1" t="s">
        <v>112</v>
      </c>
      <c r="D55" s="1" t="s">
        <v>113</v>
      </c>
    </row>
    <row r="56" spans="1:4" ht="20.25">
      <c r="A56" s="1">
        <v>55</v>
      </c>
      <c r="B56" s="1" t="s">
        <v>114</v>
      </c>
      <c r="C56" s="1" t="s">
        <v>258</v>
      </c>
      <c r="D56" s="1" t="s">
        <v>115</v>
      </c>
    </row>
    <row r="57" spans="1:4" ht="20.25">
      <c r="A57" s="1">
        <v>56</v>
      </c>
      <c r="B57" s="1" t="s">
        <v>114</v>
      </c>
      <c r="C57" s="1" t="s">
        <v>116</v>
      </c>
      <c r="D57" s="1" t="s">
        <v>117</v>
      </c>
    </row>
    <row r="58" spans="1:4" ht="20.25">
      <c r="A58" s="1">
        <v>57</v>
      </c>
      <c r="B58" s="1" t="s">
        <v>118</v>
      </c>
      <c r="C58" s="1" t="s">
        <v>119</v>
      </c>
      <c r="D58" s="1" t="s">
        <v>120</v>
      </c>
    </row>
    <row r="59" spans="1:4" ht="20.25">
      <c r="A59" s="1">
        <v>58</v>
      </c>
      <c r="B59" s="1" t="s">
        <v>118</v>
      </c>
      <c r="C59" s="1" t="s">
        <v>121</v>
      </c>
      <c r="D59" s="1" t="s">
        <v>120</v>
      </c>
    </row>
    <row r="60" spans="1:4" ht="20.25">
      <c r="A60" s="1">
        <v>59</v>
      </c>
      <c r="B60" s="1" t="s">
        <v>122</v>
      </c>
      <c r="C60" s="1" t="s">
        <v>123</v>
      </c>
      <c r="D60" s="1" t="s">
        <v>124</v>
      </c>
    </row>
    <row r="61" spans="1:4" ht="20.25">
      <c r="A61" s="1">
        <v>60</v>
      </c>
      <c r="B61" s="1" t="s">
        <v>118</v>
      </c>
      <c r="C61" s="1" t="s">
        <v>259</v>
      </c>
      <c r="D61" s="1" t="s">
        <v>125</v>
      </c>
    </row>
    <row r="62" spans="1:4" ht="20.25">
      <c r="A62" s="1">
        <v>61</v>
      </c>
      <c r="B62" s="1" t="s">
        <v>126</v>
      </c>
      <c r="C62" s="1" t="s">
        <v>260</v>
      </c>
      <c r="D62" s="1" t="s">
        <v>127</v>
      </c>
    </row>
    <row r="63" spans="1:4" ht="20.25">
      <c r="A63" s="1">
        <v>62</v>
      </c>
      <c r="B63" s="1" t="s">
        <v>122</v>
      </c>
      <c r="C63" s="1" t="s">
        <v>128</v>
      </c>
      <c r="D63" s="1" t="s">
        <v>129</v>
      </c>
    </row>
    <row r="64" spans="1:4" ht="20.25">
      <c r="A64" s="1">
        <v>63</v>
      </c>
      <c r="B64" s="1" t="s">
        <v>114</v>
      </c>
      <c r="C64" s="1" t="s">
        <v>130</v>
      </c>
      <c r="D64" s="1" t="s">
        <v>131</v>
      </c>
    </row>
    <row r="65" spans="1:4" ht="20.25">
      <c r="A65" s="1">
        <v>64</v>
      </c>
      <c r="B65" s="1" t="s">
        <v>114</v>
      </c>
      <c r="C65" s="1" t="s">
        <v>261</v>
      </c>
      <c r="D65" s="1" t="s">
        <v>132</v>
      </c>
    </row>
    <row r="66" spans="1:4" ht="20.25">
      <c r="A66" s="1">
        <v>65</v>
      </c>
      <c r="B66" s="1" t="s">
        <v>111</v>
      </c>
      <c r="C66" s="1" t="s">
        <v>262</v>
      </c>
      <c r="D66" s="1" t="s">
        <v>133</v>
      </c>
    </row>
    <row r="67" spans="1:4" ht="20.25">
      <c r="A67" s="1">
        <v>66</v>
      </c>
      <c r="B67" s="1" t="s">
        <v>122</v>
      </c>
      <c r="C67" s="1" t="s">
        <v>128</v>
      </c>
      <c r="D67" s="1" t="s">
        <v>129</v>
      </c>
    </row>
    <row r="68" spans="1:4" ht="20.25">
      <c r="A68" s="1">
        <v>67</v>
      </c>
      <c r="B68" s="1" t="s">
        <v>134</v>
      </c>
      <c r="C68" s="1" t="s">
        <v>263</v>
      </c>
      <c r="D68" s="1" t="s">
        <v>135</v>
      </c>
    </row>
    <row r="69" spans="1:4" ht="20.25">
      <c r="A69" s="1">
        <v>68</v>
      </c>
      <c r="B69" s="1" t="s">
        <v>111</v>
      </c>
      <c r="C69" s="1" t="s">
        <v>264</v>
      </c>
      <c r="D69" s="1" t="s">
        <v>136</v>
      </c>
    </row>
    <row r="70" spans="1:4" ht="20.25">
      <c r="A70" s="1">
        <v>69</v>
      </c>
      <c r="B70" s="1" t="s">
        <v>111</v>
      </c>
      <c r="C70" s="1" t="s">
        <v>137</v>
      </c>
      <c r="D70" s="1" t="s">
        <v>138</v>
      </c>
    </row>
    <row r="71" spans="1:4" ht="20.25">
      <c r="A71" s="1">
        <v>70</v>
      </c>
      <c r="B71" s="1" t="s">
        <v>122</v>
      </c>
      <c r="C71" s="1" t="s">
        <v>139</v>
      </c>
      <c r="D71" s="1" t="s">
        <v>140</v>
      </c>
    </row>
    <row r="72" spans="1:4" ht="20.25">
      <c r="A72" s="1">
        <v>71</v>
      </c>
      <c r="B72" s="1" t="s">
        <v>74</v>
      </c>
      <c r="C72" s="1" t="s">
        <v>141</v>
      </c>
      <c r="D72" s="1" t="s">
        <v>142</v>
      </c>
    </row>
    <row r="73" spans="1:4" ht="20.25">
      <c r="A73" s="1">
        <v>72</v>
      </c>
      <c r="B73" s="1" t="s">
        <v>122</v>
      </c>
      <c r="C73" s="1" t="s">
        <v>265</v>
      </c>
      <c r="D73" s="1" t="s">
        <v>143</v>
      </c>
    </row>
    <row r="74" spans="1:4" ht="20.25">
      <c r="A74" s="1">
        <v>73</v>
      </c>
      <c r="B74" s="1" t="s">
        <v>144</v>
      </c>
      <c r="C74" s="1" t="s">
        <v>145</v>
      </c>
      <c r="D74" s="1" t="s">
        <v>146</v>
      </c>
    </row>
    <row r="75" spans="1:4" ht="20.25">
      <c r="A75" s="1">
        <v>74</v>
      </c>
      <c r="B75" s="1" t="s">
        <v>144</v>
      </c>
      <c r="C75" s="1" t="s">
        <v>147</v>
      </c>
      <c r="D75" s="1" t="s">
        <v>148</v>
      </c>
    </row>
    <row r="76" spans="1:4" ht="20.25">
      <c r="A76" s="1">
        <v>75</v>
      </c>
      <c r="B76" s="1" t="s">
        <v>149</v>
      </c>
      <c r="C76" s="1" t="s">
        <v>266</v>
      </c>
      <c r="D76" s="1" t="s">
        <v>150</v>
      </c>
    </row>
    <row r="77" spans="1:4" ht="20.25">
      <c r="A77" s="1">
        <v>76</v>
      </c>
      <c r="B77" s="1" t="s">
        <v>151</v>
      </c>
      <c r="C77" s="1" t="s">
        <v>267</v>
      </c>
      <c r="D77" s="1" t="s">
        <v>152</v>
      </c>
    </row>
    <row r="78" spans="1:4" ht="20.25">
      <c r="A78" s="1">
        <v>77</v>
      </c>
      <c r="B78" s="1" t="s">
        <v>149</v>
      </c>
      <c r="C78" s="1" t="s">
        <v>153</v>
      </c>
      <c r="D78" s="1" t="s">
        <v>154</v>
      </c>
    </row>
    <row r="79" spans="1:4" ht="20.25">
      <c r="A79" s="1">
        <v>78</v>
      </c>
      <c r="B79" s="1" t="s">
        <v>144</v>
      </c>
      <c r="C79" s="1" t="s">
        <v>147</v>
      </c>
      <c r="D79" s="1" t="s">
        <v>155</v>
      </c>
    </row>
    <row r="80" spans="1:4" ht="20.25">
      <c r="A80" s="1">
        <v>79</v>
      </c>
      <c r="B80" s="1" t="s">
        <v>156</v>
      </c>
      <c r="C80" s="1" t="s">
        <v>157</v>
      </c>
      <c r="D80" s="1" t="s">
        <v>158</v>
      </c>
    </row>
    <row r="81" spans="1:4" ht="20.25">
      <c r="A81" s="1">
        <v>80</v>
      </c>
      <c r="B81" s="1" t="s">
        <v>96</v>
      </c>
      <c r="C81" s="1" t="s">
        <v>252</v>
      </c>
      <c r="D81" s="1" t="s">
        <v>97</v>
      </c>
    </row>
    <row r="82" spans="1:4" ht="20.25">
      <c r="A82" s="1">
        <v>81</v>
      </c>
      <c r="B82" s="1" t="s">
        <v>149</v>
      </c>
      <c r="C82" s="1" t="s">
        <v>268</v>
      </c>
      <c r="D82" s="1" t="s">
        <v>159</v>
      </c>
    </row>
    <row r="83" spans="1:4" ht="20.25">
      <c r="A83" s="1">
        <v>82</v>
      </c>
      <c r="B83" s="1" t="s">
        <v>160</v>
      </c>
      <c r="C83" s="1" t="s">
        <v>161</v>
      </c>
      <c r="D83" s="1" t="s">
        <v>162</v>
      </c>
    </row>
    <row r="84" spans="1:4" ht="20.25">
      <c r="A84" s="1">
        <v>83</v>
      </c>
      <c r="B84" s="1" t="s">
        <v>163</v>
      </c>
      <c r="C84" s="1" t="s">
        <v>164</v>
      </c>
      <c r="D84" s="1" t="s">
        <v>165</v>
      </c>
    </row>
    <row r="85" spans="1:4" ht="20.25">
      <c r="A85" s="1">
        <v>84</v>
      </c>
      <c r="B85" s="1" t="s">
        <v>166</v>
      </c>
      <c r="C85" s="1" t="s">
        <v>269</v>
      </c>
      <c r="D85" s="1" t="s">
        <v>167</v>
      </c>
    </row>
    <row r="86" spans="1:4" ht="20.25">
      <c r="A86" s="1">
        <v>85</v>
      </c>
      <c r="B86" s="1" t="s">
        <v>168</v>
      </c>
      <c r="C86" s="1" t="s">
        <v>169</v>
      </c>
      <c r="D86" s="1" t="s">
        <v>170</v>
      </c>
    </row>
    <row r="87" spans="1:4" ht="20.25">
      <c r="A87" s="1">
        <v>86</v>
      </c>
      <c r="B87" s="1" t="s">
        <v>168</v>
      </c>
      <c r="C87" s="1" t="s">
        <v>270</v>
      </c>
      <c r="D87" s="1" t="s">
        <v>171</v>
      </c>
    </row>
    <row r="88" spans="1:4" ht="20.25">
      <c r="A88" s="1">
        <v>87</v>
      </c>
      <c r="B88" s="1" t="s">
        <v>172</v>
      </c>
      <c r="C88" s="1" t="s">
        <v>271</v>
      </c>
      <c r="D88" s="1" t="s">
        <v>173</v>
      </c>
    </row>
    <row r="89" spans="1:4" ht="20.25">
      <c r="A89" s="1">
        <v>88</v>
      </c>
      <c r="B89" s="1" t="s">
        <v>174</v>
      </c>
      <c r="C89" s="1" t="s">
        <v>272</v>
      </c>
      <c r="D89" s="1" t="s">
        <v>175</v>
      </c>
    </row>
    <row r="90" spans="1:4" ht="20.25">
      <c r="A90" s="1">
        <v>89</v>
      </c>
      <c r="B90" s="1" t="s">
        <v>176</v>
      </c>
      <c r="C90" s="1" t="s">
        <v>273</v>
      </c>
      <c r="D90" s="1" t="s">
        <v>177</v>
      </c>
    </row>
    <row r="91" spans="1:4" ht="20.25">
      <c r="A91" s="1">
        <v>90</v>
      </c>
      <c r="B91" s="1" t="s">
        <v>178</v>
      </c>
      <c r="C91" s="1" t="s">
        <v>274</v>
      </c>
      <c r="D91" s="1" t="s">
        <v>179</v>
      </c>
    </row>
    <row r="92" spans="1:4" ht="20.25">
      <c r="A92" s="1">
        <v>91</v>
      </c>
      <c r="B92" s="1" t="s">
        <v>180</v>
      </c>
      <c r="C92" s="1" t="s">
        <v>275</v>
      </c>
      <c r="D92" s="1" t="s">
        <v>181</v>
      </c>
    </row>
    <row r="93" spans="1:4" ht="20.25">
      <c r="A93" s="1">
        <v>92</v>
      </c>
      <c r="B93" s="1" t="s">
        <v>182</v>
      </c>
      <c r="C93" s="1" t="s">
        <v>276</v>
      </c>
      <c r="D93" s="1" t="s">
        <v>183</v>
      </c>
    </row>
    <row r="94" spans="1:4" ht="20.25">
      <c r="A94" s="1">
        <v>93</v>
      </c>
      <c r="B94" s="1" t="s">
        <v>184</v>
      </c>
      <c r="C94" s="1" t="s">
        <v>185</v>
      </c>
      <c r="D94" s="1" t="s">
        <v>186</v>
      </c>
    </row>
    <row r="95" spans="1:4" ht="20.25">
      <c r="A95" s="1">
        <v>94</v>
      </c>
      <c r="B95" s="1" t="s">
        <v>187</v>
      </c>
      <c r="C95" s="1" t="s">
        <v>188</v>
      </c>
      <c r="D95" s="1" t="s">
        <v>189</v>
      </c>
    </row>
    <row r="96" spans="1:4" ht="20.25">
      <c r="A96" s="1">
        <v>95</v>
      </c>
      <c r="B96" s="1" t="s">
        <v>190</v>
      </c>
      <c r="C96" s="1" t="s">
        <v>191</v>
      </c>
      <c r="D96" s="1" t="s">
        <v>192</v>
      </c>
    </row>
    <row r="97" spans="1:4" ht="20.25">
      <c r="A97" s="1">
        <v>96</v>
      </c>
      <c r="B97" s="1" t="s">
        <v>193</v>
      </c>
      <c r="C97" s="1" t="s">
        <v>194</v>
      </c>
      <c r="D97" s="1" t="s">
        <v>195</v>
      </c>
    </row>
    <row r="98" spans="1:4" ht="20.25">
      <c r="A98" s="1">
        <v>97</v>
      </c>
      <c r="B98" s="1" t="s">
        <v>196</v>
      </c>
      <c r="C98" s="1" t="s">
        <v>277</v>
      </c>
      <c r="D98" s="1" t="s">
        <v>197</v>
      </c>
    </row>
    <row r="99" spans="1:4" ht="20.25">
      <c r="A99" s="1">
        <v>98</v>
      </c>
      <c r="B99" s="1" t="s">
        <v>198</v>
      </c>
      <c r="C99" s="1" t="s">
        <v>278</v>
      </c>
      <c r="D99" s="1" t="s">
        <v>199</v>
      </c>
    </row>
    <row r="100" spans="1:4" ht="20.25">
      <c r="A100" s="1">
        <v>99</v>
      </c>
      <c r="B100" s="1" t="s">
        <v>200</v>
      </c>
      <c r="C100" s="1" t="s">
        <v>279</v>
      </c>
      <c r="D100" s="1" t="s">
        <v>201</v>
      </c>
    </row>
    <row r="101" spans="1:4" ht="20.25">
      <c r="A101" s="1">
        <v>100</v>
      </c>
      <c r="B101" s="1" t="s">
        <v>202</v>
      </c>
      <c r="C101" s="1" t="s">
        <v>203</v>
      </c>
      <c r="D101" s="1" t="s">
        <v>204</v>
      </c>
    </row>
    <row r="102" spans="1:4" ht="20.25">
      <c r="A102" s="1">
        <v>101</v>
      </c>
      <c r="B102" s="1"/>
      <c r="C102" s="1" t="s">
        <v>205</v>
      </c>
      <c r="D102" s="1" t="s">
        <v>206</v>
      </c>
    </row>
    <row r="103" spans="1:4" ht="20.25">
      <c r="A103" s="1">
        <v>102</v>
      </c>
      <c r="B103" s="1"/>
      <c r="C103" s="1" t="s">
        <v>207</v>
      </c>
      <c r="D103" s="1" t="s">
        <v>208</v>
      </c>
    </row>
    <row r="104" spans="1:4" ht="20.25">
      <c r="A104" s="1">
        <v>103</v>
      </c>
      <c r="B104" s="1"/>
      <c r="C104" s="1" t="s">
        <v>209</v>
      </c>
      <c r="D104" s="1" t="s">
        <v>210</v>
      </c>
    </row>
    <row r="105" spans="1:4" ht="20.25">
      <c r="A105" s="1">
        <v>104</v>
      </c>
      <c r="B105" s="1"/>
      <c r="C105" s="1" t="s">
        <v>211</v>
      </c>
      <c r="D105" s="1" t="s">
        <v>212</v>
      </c>
    </row>
    <row r="106" spans="1:4" ht="20.25">
      <c r="A106" s="1">
        <v>105</v>
      </c>
      <c r="B106" s="1"/>
      <c r="C106" s="1" t="s">
        <v>213</v>
      </c>
      <c r="D106" s="1" t="s">
        <v>9</v>
      </c>
    </row>
    <row r="107" spans="1:4" ht="20.25">
      <c r="A107" s="1">
        <v>106</v>
      </c>
      <c r="B107" s="1"/>
      <c r="C107" s="1" t="s">
        <v>214</v>
      </c>
      <c r="D107" s="1" t="s">
        <v>215</v>
      </c>
    </row>
    <row r="108" spans="1:4" ht="20.25">
      <c r="A108" s="1">
        <v>107</v>
      </c>
      <c r="B108" s="1"/>
      <c r="C108" s="1" t="s">
        <v>216</v>
      </c>
      <c r="D108" s="1" t="s">
        <v>217</v>
      </c>
    </row>
    <row r="109" spans="1:4" ht="20.25">
      <c r="A109" s="1">
        <v>108</v>
      </c>
      <c r="B109" s="1"/>
      <c r="C109" s="1" t="s">
        <v>218</v>
      </c>
      <c r="D109" s="1" t="s">
        <v>219</v>
      </c>
    </row>
    <row r="110" spans="1:4" ht="20.25">
      <c r="A110" s="1">
        <v>109</v>
      </c>
      <c r="B110" s="1"/>
      <c r="C110" s="1" t="s">
        <v>220</v>
      </c>
      <c r="D110" s="1" t="s">
        <v>221</v>
      </c>
    </row>
    <row r="111" spans="1:4" ht="20.25">
      <c r="A111" s="1">
        <v>110</v>
      </c>
      <c r="B111" s="1"/>
      <c r="C111" s="1" t="s">
        <v>222</v>
      </c>
      <c r="D111" s="1" t="s">
        <v>223</v>
      </c>
    </row>
    <row r="112" spans="1:4" ht="20.25">
      <c r="A112" s="1">
        <v>111</v>
      </c>
      <c r="B112" s="1"/>
      <c r="C112" s="1" t="s">
        <v>224</v>
      </c>
      <c r="D112" s="1" t="s">
        <v>225</v>
      </c>
    </row>
    <row r="113" spans="1:4" ht="20.25">
      <c r="A113" s="1">
        <v>112</v>
      </c>
      <c r="B113" s="1"/>
      <c r="C113" s="1" t="s">
        <v>226</v>
      </c>
      <c r="D113" s="1" t="s">
        <v>227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workbookViewId="0" topLeftCell="A1">
      <selection activeCell="C19" sqref="C19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5</v>
      </c>
      <c r="B1" t="s">
        <v>6</v>
      </c>
      <c r="C1" t="s">
        <v>7</v>
      </c>
      <c r="D1" t="s">
        <v>228</v>
      </c>
    </row>
    <row r="2" spans="1:6" ht="20.25">
      <c r="A2" t="s">
        <v>3</v>
      </c>
      <c r="C2" t="str">
        <f>CONCATENATE("&lt;orthography_header&gt;",'Word List'!B1,"&lt;/orthography_header&gt;")</f>
        <v>&lt;orthography_header&gt;sound illustrated&lt;/orthography_header&gt;</v>
      </c>
      <c r="D2" t="str">
        <f>CONCATENATE("&lt;IPA_header&gt;",'Word List'!C1,"&lt;/IPA_header&gt;")</f>
        <v>&lt;IPA_header&gt;Pulaar&lt;/IPA_header&gt;</v>
      </c>
      <c r="E2" t="str">
        <f>CONCATENATE("&lt;gloss_header&gt;",'Word List'!D1,"&lt;/gloss_header&gt;")</f>
        <v>&lt;gloss_header&gt;English&lt;/gloss_header&gt;</v>
      </c>
      <c r="F2" t="s">
        <v>4</v>
      </c>
    </row>
    <row r="3" spans="1:6" ht="20.25">
      <c r="A3" t="s">
        <v>1</v>
      </c>
      <c r="B3" t="str">
        <f>CONCATENATE("&lt;entry&gt;",'Word List'!A2,"&lt;/entry&gt;")</f>
        <v>&lt;entry&gt;1&lt;/entry&gt;</v>
      </c>
      <c r="C3" t="str">
        <f>CONCATENATE("&lt;native_orthography&gt;",'Word List'!B2,"&lt;/native_orthography&gt;")</f>
        <v>&lt;native_orthography&gt;a&lt;/native_orthography&gt;</v>
      </c>
      <c r="D3" t="str">
        <f>CONCATENATE("&lt;IPA_transcription&gt;",'Word List'!C2,"&lt;/IPA_transcription&gt;")</f>
        <v>&lt;IPA_transcription&gt;ˈkaɾe̞ʔ&lt;/IPA_transcription&gt;</v>
      </c>
      <c r="E3" t="str">
        <f>CONCATENATE("&lt;gloss&gt;",'Word List'!D2,"&lt;/gloss&gt;")</f>
        <v>&lt;gloss&gt;a kind of food&lt;/gloss&gt;</v>
      </c>
      <c r="F3" t="s">
        <v>2</v>
      </c>
    </row>
    <row r="4" spans="1:6" ht="20.25">
      <c r="A4" t="s">
        <v>1</v>
      </c>
      <c r="B4" t="str">
        <f>CONCATENATE("&lt;entry&gt;",'Word List'!A3,"&lt;/entry&gt;")</f>
        <v>&lt;entry&gt;2&lt;/entry&gt;</v>
      </c>
      <c r="C4" t="str">
        <f>CONCATENATE("&lt;native_orthography&gt;",'Word List'!B3,"&lt;/native_orthography&gt;")</f>
        <v>&lt;native_orthography&gt;e&lt;/native_orthography&gt;</v>
      </c>
      <c r="D4" t="str">
        <f>CONCATENATE("&lt;IPA_transcription&gt;",'Word List'!C3,"&lt;/IPA_transcription&gt;")</f>
        <v>&lt;IPA_transcription&gt;ˈkeni̞ʔ&lt;/IPA_transcription&gt;</v>
      </c>
      <c r="E4" t="str">
        <f>CONCATENATE("&lt;gloss&gt;",'Word List'!D3,"&lt;/gloss&gt;")</f>
        <v>&lt;gloss&gt;winds&lt;/gloss&gt;</v>
      </c>
      <c r="F4" t="s">
        <v>2</v>
      </c>
    </row>
    <row r="5" spans="1:6" ht="20.25">
      <c r="A5" t="s">
        <v>1</v>
      </c>
      <c r="B5" t="str">
        <f>CONCATENATE("&lt;entry&gt;",'Word List'!A4,"&lt;/entry&gt;")</f>
        <v>&lt;entry&gt;3&lt;/entry&gt;</v>
      </c>
      <c r="C5" t="str">
        <f>CONCATENATE("&lt;native_orthography&gt;",'Word List'!B4,"&lt;/native_orthography&gt;")</f>
        <v>&lt;native_orthography&gt;i&lt;/native_orthography&gt;</v>
      </c>
      <c r="D5" t="str">
        <f>CONCATENATE("&lt;IPA_transcription&gt;",'Word List'!C4,"&lt;/IPA_transcription&gt;")</f>
        <v>&lt;IPA_transcription&gt;ˈkine̞ʔ&lt;/IPA_transcription&gt;</v>
      </c>
      <c r="E5" t="str">
        <f>CONCATENATE("&lt;gloss&gt;",'Word List'!D4,"&lt;/gloss&gt;")</f>
        <v>&lt;gloss&gt;nostrils&lt;/gloss&gt;</v>
      </c>
      <c r="F5" t="s">
        <v>2</v>
      </c>
    </row>
    <row r="6" spans="1:6" ht="20.25">
      <c r="A6" t="s">
        <v>1</v>
      </c>
      <c r="B6" t="str">
        <f>CONCATENATE("&lt;entry&gt;",'Word List'!A5,"&lt;/entry&gt;")</f>
        <v>&lt;entry&gt;4&lt;/entry&gt;</v>
      </c>
      <c r="C6" t="str">
        <f>CONCATENATE("&lt;native_orthography&gt;",'Word List'!B5,"&lt;/native_orthography&gt;")</f>
        <v>&lt;native_orthography&gt;o&lt;/native_orthography&gt;</v>
      </c>
      <c r="D6" t="str">
        <f>CONCATENATE("&lt;IPA_transcription&gt;",'Word List'!C5,"&lt;/IPA_transcription&gt;")</f>
        <v>&lt;IPA_transcription&gt;ˈkonuʔ&lt;/IPA_transcription&gt;</v>
      </c>
      <c r="E6" t="str">
        <f>CONCATENATE("&lt;gloss&gt;",'Word List'!D5,"&lt;/gloss&gt;")</f>
        <v>&lt;gloss&gt;war&lt;/gloss&gt;</v>
      </c>
      <c r="F6" t="s">
        <v>2</v>
      </c>
    </row>
    <row r="7" spans="1:6" ht="20.25">
      <c r="A7" t="s">
        <v>1</v>
      </c>
      <c r="B7" t="str">
        <f>CONCATENATE("&lt;entry&gt;",'Word List'!A6,"&lt;/entry&gt;")</f>
        <v>&lt;entry&gt;5&lt;/entry&gt;</v>
      </c>
      <c r="C7" t="str">
        <f>CONCATENATE("&lt;native_orthography&gt;",'Word List'!B6,"&lt;/native_orthography&gt;")</f>
        <v>&lt;native_orthography&gt;u&lt;/native_orthography&gt;</v>
      </c>
      <c r="D7" t="str">
        <f>CONCATENATE("&lt;IPA_transcription&gt;",'Word List'!C6,"&lt;/IPA_transcription&gt;")</f>
        <v>&lt;IPA_transcription&gt;ˈkuɾe̞ʔ&lt;/IPA_transcription&gt;</v>
      </c>
      <c r="E7" t="str">
        <f>CONCATENATE("&lt;gloss&gt;",'Word List'!D6,"&lt;/gloss&gt;")</f>
        <v>&lt;gloss&gt;arrows&lt;/gloss&gt;</v>
      </c>
      <c r="F7" t="s">
        <v>2</v>
      </c>
    </row>
    <row r="8" spans="1:6" ht="20.25">
      <c r="A8" t="s">
        <v>1</v>
      </c>
      <c r="B8" t="str">
        <f>CONCATENATE("&lt;entry&gt;",'Word List'!A7,"&lt;/entry&gt;")</f>
        <v>&lt;entry&gt;6&lt;/entry&gt;</v>
      </c>
      <c r="C8" t="str">
        <f>CONCATENATE("&lt;native_orthography&gt;",'Word List'!B7,"&lt;/native_orthography&gt;")</f>
        <v>&lt;native_orthography&gt;aa&lt;/native_orthography&gt;</v>
      </c>
      <c r="D8" t="str">
        <f>CONCATENATE("&lt;IPA_transcription&gt;",'Word List'!C7,"&lt;/IPA_transcription&gt;")</f>
        <v>&lt;IPA_transcription&gt;ˈlaamuʔ&lt;/IPA_transcription&gt;</v>
      </c>
      <c r="E8" t="str">
        <f>CONCATENATE("&lt;gloss&gt;",'Word List'!D7,"&lt;/gloss&gt;")</f>
        <v>&lt;gloss&gt;kingdom&lt;/gloss&gt;</v>
      </c>
      <c r="F8" t="s">
        <v>2</v>
      </c>
    </row>
    <row r="9" spans="1:6" ht="20.25">
      <c r="A9" t="s">
        <v>1</v>
      </c>
      <c r="B9" t="str">
        <f>CONCATENATE("&lt;entry&gt;",'Word List'!A8,"&lt;/entry&gt;")</f>
        <v>&lt;entry&gt;7&lt;/entry&gt;</v>
      </c>
      <c r="C9" t="str">
        <f>CONCATENATE("&lt;native_orthography&gt;",'Word List'!B8,"&lt;/native_orthography&gt;")</f>
        <v>&lt;native_orthography&gt;ee&lt;/native_orthography&gt;</v>
      </c>
      <c r="D9" t="str">
        <f>CONCATENATE("&lt;IPA_transcription&gt;",'Word List'!C8,"&lt;/IPA_transcription&gt;")</f>
        <v>&lt;IPA_transcription&gt;ˈleemuʔ&lt;/IPA_transcription&gt;</v>
      </c>
      <c r="E9" t="str">
        <f>CONCATENATE("&lt;gloss&gt;",'Word List'!D8,"&lt;/gloss&gt;")</f>
        <v>&lt;gloss&gt;lemon&lt;/gloss&gt;</v>
      </c>
      <c r="F9" t="s">
        <v>2</v>
      </c>
    </row>
    <row r="10" spans="1:6" ht="20.25">
      <c r="A10" t="s">
        <v>1</v>
      </c>
      <c r="B10" t="str">
        <f>CONCATENATE("&lt;entry&gt;",'Word List'!A9,"&lt;/entry&gt;")</f>
        <v>&lt;entry&gt;8&lt;/entry&gt;</v>
      </c>
      <c r="C10" t="str">
        <f>CONCATENATE("&lt;native_orthography&gt;",'Word List'!B9,"&lt;/native_orthography&gt;")</f>
        <v>&lt;native_orthography&gt;ii&lt;/native_orthography&gt;</v>
      </c>
      <c r="D10" t="str">
        <f>CONCATENATE("&lt;IPA_transcription&gt;",'Word List'!C9,"&lt;/IPA_transcription&gt;")</f>
        <v>&lt;IPA_transcription&gt;ˈhiila̟ʔ&lt;/IPA_transcription&gt;</v>
      </c>
      <c r="E10" t="str">
        <f>CONCATENATE("&lt;gloss&gt;",'Word List'!D9,"&lt;/gloss&gt;")</f>
        <v>&lt;gloss&gt;magic&lt;/gloss&gt;</v>
      </c>
      <c r="F10" t="s">
        <v>2</v>
      </c>
    </row>
    <row r="11" spans="1:6" ht="20.25">
      <c r="A11" t="s">
        <v>1</v>
      </c>
      <c r="B11" t="str">
        <f>CONCATENATE("&lt;entry&gt;",'Word List'!A10,"&lt;/entry&gt;")</f>
        <v>&lt;entry&gt;9&lt;/entry&gt;</v>
      </c>
      <c r="C11" t="str">
        <f>CONCATENATE("&lt;native_orthography&gt;",'Word List'!B10,"&lt;/native_orthography&gt;")</f>
        <v>&lt;native_orthography&gt;oo&lt;/native_orthography&gt;</v>
      </c>
      <c r="D11" t="str">
        <f>CONCATENATE("&lt;IPA_transcription&gt;",'Word List'!C10,"&lt;/IPA_transcription&gt;")</f>
        <v>&lt;IPA_transcription&gt;ˈdoole̞ʔ&lt;/IPA_transcription&gt;</v>
      </c>
      <c r="E11" t="str">
        <f>CONCATENATE("&lt;gloss&gt;",'Word List'!D10,"&lt;/gloss&gt;")</f>
        <v>&lt;gloss&gt;force&lt;/gloss&gt;</v>
      </c>
      <c r="F11" t="s">
        <v>2</v>
      </c>
    </row>
    <row r="12" spans="1:6" ht="20.25">
      <c r="A12" t="s">
        <v>1</v>
      </c>
      <c r="B12" t="str">
        <f>CONCATENATE("&lt;entry&gt;",'Word List'!A11,"&lt;/entry&gt;")</f>
        <v>&lt;entry&gt;10&lt;/entry&gt;</v>
      </c>
      <c r="C12" t="str">
        <f>CONCATENATE("&lt;native_orthography&gt;",'Word List'!B11,"&lt;/native_orthography&gt;")</f>
        <v>&lt;native_orthography&gt;uu&lt;/native_orthography&gt;</v>
      </c>
      <c r="D12" t="str">
        <f>CONCATENATE("&lt;IPA_transcription&gt;",'Word List'!C11,"&lt;/IPA_transcription&gt;")</f>
        <v>&lt;IPA_transcription&gt;ˈduule̞ʔ&lt;/IPA_transcription&gt;</v>
      </c>
      <c r="E12" t="str">
        <f>CONCATENATE("&lt;gloss&gt;",'Word List'!D11,"&lt;/gloss&gt;")</f>
        <v>&lt;gloss&gt;coulds&lt;/gloss&gt;</v>
      </c>
      <c r="F12" t="s">
        <v>2</v>
      </c>
    </row>
    <row r="13" spans="1:6" ht="20.25">
      <c r="A13" t="s">
        <v>1</v>
      </c>
      <c r="B13" t="str">
        <f>CONCATENATE("&lt;entry&gt;",'Word List'!A12,"&lt;/entry&gt;")</f>
        <v>&lt;entry&gt;11&lt;/entry&gt;</v>
      </c>
      <c r="C13" t="str">
        <f>CONCATENATE("&lt;native_orthography&gt;",'Word List'!B12,"&lt;/native_orthography&gt;")</f>
        <v>&lt;native_orthography&gt;uu&lt;/native_orthography&gt;</v>
      </c>
      <c r="D13" t="str">
        <f>CONCATENATE("&lt;IPA_transcription&gt;",'Word List'!C12,"&lt;/IPA_transcription&gt;")</f>
        <v>&lt;IPA_transcription&gt;ˈluumoʔ&lt;/IPA_transcription&gt;</v>
      </c>
      <c r="E13" t="str">
        <f>CONCATENATE("&lt;gloss&gt;",'Word List'!D12,"&lt;/gloss&gt;")</f>
        <v>&lt;gloss&gt;market&lt;/gloss&gt;</v>
      </c>
      <c r="F13" t="s">
        <v>2</v>
      </c>
    </row>
    <row r="14" spans="1:6" ht="20.25">
      <c r="A14" t="s">
        <v>1</v>
      </c>
      <c r="B14" t="str">
        <f>CONCATENATE("&lt;entry&gt;",'Word List'!A13,"&lt;/entry&gt;")</f>
        <v>&lt;entry&gt;12&lt;/entry&gt;</v>
      </c>
      <c r="C14" t="str">
        <f>CONCATENATE("&lt;native_orthography&gt;",'Word List'!B13,"&lt;/native_orthography&gt;")</f>
        <v>&lt;native_orthography&gt;ii&lt;/native_orthography&gt;</v>
      </c>
      <c r="D14" t="str">
        <f>CONCATENATE("&lt;IPA_transcription&gt;",'Word List'!C13,"&lt;/IPA_transcription&gt;")</f>
        <v>&lt;IPA_transcription&gt;ˈkiikiiɗe̞ʔ&lt;/IPA_transcription&gt;</v>
      </c>
      <c r="E14" t="str">
        <f>CONCATENATE("&lt;gloss&gt;",'Word List'!D13,"&lt;/gloss&gt;")</f>
        <v>&lt;gloss&gt;evening&lt;/gloss&gt;</v>
      </c>
      <c r="F14" t="s">
        <v>2</v>
      </c>
    </row>
    <row r="15" spans="1:6" ht="20.25">
      <c r="A15" t="s">
        <v>1</v>
      </c>
      <c r="B15" t="str">
        <f>CONCATENATE("&lt;entry&gt;",'Word List'!A14,"&lt;/entry&gt;")</f>
        <v>&lt;entry&gt;13&lt;/entry&gt;</v>
      </c>
      <c r="C15" t="str">
        <f>CONCATENATE("&lt;native_orthography&gt;",'Word List'!B14,"&lt;/native_orthography&gt;")</f>
        <v>&lt;native_orthography&gt;i&lt;/native_orthography&gt;</v>
      </c>
      <c r="D15" t="str">
        <f>CONCATENATE("&lt;IPA_transcription&gt;",'Word List'!C14,"&lt;/IPA_transcription&gt;")</f>
        <v>&lt;IPA_transcription&gt;ˈɗiɗiʔ&lt;/IPA_transcription&gt;</v>
      </c>
      <c r="E15" t="str">
        <f>CONCATENATE("&lt;gloss&gt;",'Word List'!D14,"&lt;/gloss&gt;")</f>
        <v>&lt;gloss&gt;two&lt;/gloss&gt;</v>
      </c>
      <c r="F15" t="s">
        <v>2</v>
      </c>
    </row>
    <row r="16" spans="1:6" ht="20.25">
      <c r="A16" t="s">
        <v>1</v>
      </c>
      <c r="B16" t="str">
        <f>CONCATENATE("&lt;entry&gt;",'Word List'!A15,"&lt;/entry&gt;")</f>
        <v>&lt;entry&gt;14&lt;/entry&gt;</v>
      </c>
      <c r="C16" t="str">
        <f>CONCATENATE("&lt;native_orthography&gt;",'Word List'!B15,"&lt;/native_orthography&gt;")</f>
        <v>&lt;native_orthography&gt;ee&lt;/native_orthography&gt;</v>
      </c>
      <c r="D16" t="str">
        <f>CONCATENATE("&lt;IPA_transcription&gt;",'Word List'!C15,"&lt;/IPA_transcription&gt;")</f>
        <v>&lt;IPA_transcription&gt;ˈdeeɗi̞ʔ&lt;/IPA_transcription&gt;</v>
      </c>
      <c r="E16" t="str">
        <f>CONCATENATE("&lt;gloss&gt;",'Word List'!D15,"&lt;/gloss&gt;")</f>
        <v>&lt;gloss&gt;stomachs&lt;/gloss&gt;</v>
      </c>
      <c r="F16" t="s">
        <v>2</v>
      </c>
    </row>
    <row r="17" spans="1:6" ht="20.25">
      <c r="A17" t="s">
        <v>1</v>
      </c>
      <c r="B17" t="str">
        <f>CONCATENATE("&lt;entry&gt;",'Word List'!A16,"&lt;/entry&gt;")</f>
        <v>&lt;entry&gt;15&lt;/entry&gt;</v>
      </c>
      <c r="C17" t="str">
        <f>CONCATENATE("&lt;native_orthography&gt;",'Word List'!B16,"&lt;/native_orthography&gt;")</f>
        <v>&lt;native_orthography&gt;e&lt;/native_orthography&gt;</v>
      </c>
      <c r="D17" t="str">
        <f>CONCATENATE("&lt;IPA_transcription&gt;",'Word List'!C16,"&lt;/IPA_transcription&gt;")</f>
        <v>&lt;IPA_transcription&gt;ˈbeɗi̞ʔ&lt;/IPA_transcription&gt;</v>
      </c>
      <c r="E17" t="str">
        <f>CONCATENATE("&lt;gloss&gt;",'Word List'!D16,"&lt;/gloss&gt;")</f>
        <v>&lt;gloss&gt;woven pot lids&lt;/gloss&gt;</v>
      </c>
      <c r="F17" t="s">
        <v>2</v>
      </c>
    </row>
    <row r="18" spans="1:6" ht="20.25">
      <c r="A18" t="s">
        <v>1</v>
      </c>
      <c r="B18" t="str">
        <f>CONCATENATE("&lt;entry&gt;",'Word List'!A17,"&lt;/entry&gt;")</f>
        <v>&lt;entry&gt;16&lt;/entry&gt;</v>
      </c>
      <c r="C18" t="str">
        <f>CONCATENATE("&lt;native_orthography&gt;",'Word List'!B17,"&lt;/native_orthography&gt;")</f>
        <v>&lt;native_orthography&gt;aa&lt;/native_orthography&gt;</v>
      </c>
      <c r="D18" t="str">
        <f>CONCATENATE("&lt;IPA_transcription&gt;",'Word List'!C17,"&lt;/IPA_transcription&gt;")</f>
        <v>&lt;IPA_transcription&gt;ˈbaaɗe̞ʔ&lt;/IPA_transcription&gt;</v>
      </c>
      <c r="E18" t="str">
        <f>CONCATENATE("&lt;gloss&gt;",'Word List'!D17,"&lt;/gloss&gt;")</f>
        <v>&lt;gloss&gt;ant heaps&lt;/gloss&gt;</v>
      </c>
      <c r="F18" t="s">
        <v>2</v>
      </c>
    </row>
    <row r="19" spans="1:6" ht="20.25">
      <c r="A19" t="s">
        <v>1</v>
      </c>
      <c r="B19" t="str">
        <f>CONCATENATE("&lt;entry&gt;",'Word List'!A18,"&lt;/entry&gt;")</f>
        <v>&lt;entry&gt;17&lt;/entry&gt;</v>
      </c>
      <c r="C19" t="str">
        <f>CONCATENATE("&lt;native_orthography&gt;",'Word List'!B18,"&lt;/native_orthography&gt;")</f>
        <v>&lt;native_orthography&gt;a&lt;/native_orthography&gt;</v>
      </c>
      <c r="D19" t="str">
        <f>CONCATENATE("&lt;IPA_transcription&gt;",'Word List'!C18,"&lt;/IPA_transcription&gt;")</f>
        <v>&lt;IPA_transcription&gt;ˈpaɗe̞ʔ&lt;/IPA_transcription&gt;</v>
      </c>
      <c r="E19" t="str">
        <f>CONCATENATE("&lt;gloss&gt;",'Word List'!D18,"&lt;/gloss&gt;")</f>
        <v>&lt;gloss&gt;shoes&lt;/gloss&gt;</v>
      </c>
      <c r="F19" t="s">
        <v>2</v>
      </c>
    </row>
    <row r="20" spans="1:6" ht="20.25">
      <c r="A20" t="s">
        <v>1</v>
      </c>
      <c r="B20" t="str">
        <f>CONCATENATE("&lt;entry&gt;",'Word List'!A19,"&lt;/entry&gt;")</f>
        <v>&lt;entry&gt;18&lt;/entry&gt;</v>
      </c>
      <c r="C20" t="str">
        <f>CONCATENATE("&lt;native_orthography&gt;",'Word List'!B19,"&lt;/native_orthography&gt;")</f>
        <v>&lt;native_orthography&gt;oo&lt;/native_orthography&gt;</v>
      </c>
      <c r="D20" t="str">
        <f>CONCATENATE("&lt;IPA_transcription&gt;",'Word List'!C19,"&lt;/IPA_transcription&gt;")</f>
        <v>&lt;IPA_transcription&gt;ˈkoode̞ʔ&lt;/IPA_transcription&gt;</v>
      </c>
      <c r="E20" t="str">
        <f>CONCATENATE("&lt;gloss&gt;",'Word List'!D19,"&lt;/gloss&gt;")</f>
        <v>&lt;gloss&gt;herons&lt;/gloss&gt;</v>
      </c>
      <c r="F20" t="s">
        <v>2</v>
      </c>
    </row>
    <row r="21" spans="1:6" ht="20.25">
      <c r="A21" t="s">
        <v>1</v>
      </c>
      <c r="B21" t="str">
        <f>CONCATENATE("&lt;entry&gt;",'Word List'!A20,"&lt;/entry&gt;")</f>
        <v>&lt;entry&gt;19&lt;/entry&gt;</v>
      </c>
      <c r="C21" t="str">
        <f>CONCATENATE("&lt;native_orthography&gt;",'Word List'!B20,"&lt;/native_orthography&gt;")</f>
        <v>&lt;native_orthography&gt;o&lt;/native_orthography&gt;</v>
      </c>
      <c r="D21" t="str">
        <f>CONCATENATE("&lt;IPA_transcription&gt;",'Word List'!C20,"&lt;/IPA_transcription&gt;")</f>
        <v>&lt;IPA_transcription&gt;ˈkoɗi̞ʔ&lt;/IPA_transcription&gt;</v>
      </c>
      <c r="E21" t="str">
        <f>CONCATENATE("&lt;gloss&gt;",'Word List'!D20,"&lt;/gloss&gt;")</f>
        <v>&lt;gloss&gt;necklaces&lt;/gloss&gt;</v>
      </c>
      <c r="F21" t="s">
        <v>2</v>
      </c>
    </row>
    <row r="22" spans="1:6" ht="20.25">
      <c r="A22" t="s">
        <v>1</v>
      </c>
      <c r="B22" t="str">
        <f>CONCATENATE("&lt;entry&gt;",'Word List'!A21,"&lt;/entry&gt;")</f>
        <v>&lt;entry&gt;20&lt;/entry&gt;</v>
      </c>
      <c r="C22" t="str">
        <f>CONCATENATE("&lt;native_orthography&gt;",'Word List'!B21,"&lt;/native_orthography&gt;")</f>
        <v>&lt;native_orthography&gt;uu&lt;/native_orthography&gt;</v>
      </c>
      <c r="D22" t="str">
        <f>CONCATENATE("&lt;IPA_transcription&gt;",'Word List'!C21,"&lt;/IPA_transcription&gt;")</f>
        <v>&lt;IPA_transcription&gt;ˈt̠ɕuuɗi̞ʔ&lt;/IPA_transcription&gt;</v>
      </c>
      <c r="E22" t="str">
        <f>CONCATENATE("&lt;gloss&gt;",'Word List'!D21,"&lt;/gloss&gt;")</f>
        <v>&lt;gloss&gt;huts, rooms&lt;/gloss&gt;</v>
      </c>
      <c r="F22" t="s">
        <v>2</v>
      </c>
    </row>
    <row r="23" spans="1:6" ht="20.25">
      <c r="A23" t="s">
        <v>1</v>
      </c>
      <c r="B23" t="str">
        <f>CONCATENATE("&lt;entry&gt;",'Word List'!A22,"&lt;/entry&gt;")</f>
        <v>&lt;entry&gt;21&lt;/entry&gt;</v>
      </c>
      <c r="C23" t="str">
        <f>CONCATENATE("&lt;native_orthography&gt;",'Word List'!B22,"&lt;/native_orthography&gt;")</f>
        <v>&lt;native_orthography&gt;u&lt;/native_orthography&gt;</v>
      </c>
      <c r="D23" t="str">
        <f>CONCATENATE("&lt;IPA_transcription&gt;",'Word List'!C22,"&lt;/IPA_transcription&gt;")</f>
        <v>&lt;IPA_transcription&gt;ˈkuɗi̞ʔ&lt;/IPA_transcription&gt;</v>
      </c>
      <c r="E23" t="str">
        <f>CONCATENATE("&lt;gloss&gt;",'Word List'!D22,"&lt;/gloss&gt;")</f>
        <v>&lt;gloss&gt;stalks of grass&lt;/gloss&gt;</v>
      </c>
      <c r="F23" t="s">
        <v>2</v>
      </c>
    </row>
    <row r="24" spans="1:6" ht="20.25">
      <c r="A24" t="s">
        <v>1</v>
      </c>
      <c r="B24" t="str">
        <f>CONCATENATE("&lt;entry&gt;",'Word List'!A23,"&lt;/entry&gt;")</f>
        <v>&lt;entry&gt;22&lt;/entry&gt;</v>
      </c>
      <c r="C24" t="str">
        <f>CONCATENATE("&lt;native_orthography&gt;",'Word List'!B23,"&lt;/native_orthography&gt;")</f>
        <v>&lt;native_orthography&gt;p&lt;/native_orthography&gt;</v>
      </c>
      <c r="D24" t="str">
        <f>CONCATENATE("&lt;IPA_transcription&gt;",'Word List'!C23,"&lt;/IPA_transcription&gt;")</f>
        <v>&lt;IPA_transcription&gt;ˈpaali̞ʔ&lt;/IPA_transcription&gt;</v>
      </c>
      <c r="E24" t="str">
        <f>CONCATENATE("&lt;gloss&gt;",'Word List'!D23,"&lt;/gloss&gt;")</f>
        <v>&lt;gloss&gt;pots&lt;/gloss&gt;</v>
      </c>
      <c r="F24" t="s">
        <v>2</v>
      </c>
    </row>
    <row r="25" spans="1:6" ht="20.25">
      <c r="A25" t="s">
        <v>1</v>
      </c>
      <c r="B25" t="str">
        <f>CONCATENATE("&lt;entry&gt;",'Word List'!A24,"&lt;/entry&gt;")</f>
        <v>&lt;entry&gt;23&lt;/entry&gt;</v>
      </c>
      <c r="C25" t="str">
        <f>CONCATENATE("&lt;native_orthography&gt;",'Word List'!B24,"&lt;/native_orthography&gt;")</f>
        <v>&lt;native_orthography&gt;b&lt;/native_orthography&gt;</v>
      </c>
      <c r="D25" t="str">
        <f>CONCATENATE("&lt;IPA_transcription&gt;",'Word List'!C24,"&lt;/IPA_transcription&gt;")</f>
        <v>&lt;IPA_transcription&gt;ˈbaali̞ʔ&lt;/IPA_transcription&gt;</v>
      </c>
      <c r="E25" t="str">
        <f>CONCATENATE("&lt;gloss&gt;",'Word List'!D24,"&lt;/gloss&gt;")</f>
        <v>&lt;gloss&gt;sheep (pl.)&lt;/gloss&gt;</v>
      </c>
      <c r="F25" t="s">
        <v>2</v>
      </c>
    </row>
    <row r="26" spans="1:6" ht="20.25">
      <c r="A26" t="s">
        <v>1</v>
      </c>
      <c r="B26" t="str">
        <f>CONCATENATE("&lt;entry&gt;",'Word List'!A25,"&lt;/entry&gt;")</f>
        <v>&lt;entry&gt;24&lt;/entry&gt;</v>
      </c>
      <c r="C26" t="str">
        <f>CONCATENATE("&lt;native_orthography&gt;",'Word List'!B25,"&lt;/native_orthography&gt;")</f>
        <v>&lt;native_orthography&gt;ɓ&lt;/native_orthography&gt;</v>
      </c>
      <c r="D26" t="str">
        <f>CONCATENATE("&lt;IPA_transcription&gt;",'Word List'!C25,"&lt;/IPA_transcription&gt;")</f>
        <v>&lt;IPA_transcription&gt;ˈɓaawoʔ&lt;/IPA_transcription&gt;</v>
      </c>
      <c r="E26" t="str">
        <f>CONCATENATE("&lt;gloss&gt;",'Word List'!D25,"&lt;/gloss&gt;")</f>
        <v>&lt;gloss&gt;back&lt;/gloss&gt;</v>
      </c>
      <c r="F26" t="s">
        <v>2</v>
      </c>
    </row>
    <row r="27" spans="1:6" ht="20.25">
      <c r="A27" t="s">
        <v>1</v>
      </c>
      <c r="B27" t="str">
        <f>CONCATENATE("&lt;entry&gt;",'Word List'!A26,"&lt;/entry&gt;")</f>
        <v>&lt;entry&gt;25&lt;/entry&gt;</v>
      </c>
      <c r="C27" t="str">
        <f>CONCATENATE("&lt;native_orthography&gt;",'Word List'!B26,"&lt;/native_orthography&gt;")</f>
        <v>&lt;native_orthography&gt;b&lt;/native_orthography&gt;</v>
      </c>
      <c r="D27" t="str">
        <f>CONCATENATE("&lt;IPA_transcription&gt;",'Word List'!C26,"&lt;/IPA_transcription&gt;")</f>
        <v>&lt;IPA_transcription&gt;ˈbaali̞ʔ&lt;/IPA_transcription&gt;</v>
      </c>
      <c r="E27" t="str">
        <f>CONCATENATE("&lt;gloss&gt;",'Word List'!D26,"&lt;/gloss&gt;")</f>
        <v>&lt;gloss&gt;sheep (pl.)&lt;/gloss&gt;</v>
      </c>
      <c r="F27" t="s">
        <v>2</v>
      </c>
    </row>
    <row r="28" spans="1:6" ht="20.25">
      <c r="A28" t="s">
        <v>1</v>
      </c>
      <c r="B28" t="str">
        <f>CONCATENATE("&lt;entry&gt;",'Word List'!A27,"&lt;/entry&gt;")</f>
        <v>&lt;entry&gt;26&lt;/entry&gt;</v>
      </c>
      <c r="C28" t="str">
        <f>CONCATENATE("&lt;native_orthography&gt;",'Word List'!B27,"&lt;/native_orthography&gt;")</f>
        <v>&lt;native_orthography&gt;mb&lt;/native_orthography&gt;</v>
      </c>
      <c r="D28" t="str">
        <f>CONCATENATE("&lt;IPA_transcription&gt;",'Word List'!C27,"&lt;/IPA_transcription&gt;")</f>
        <v>&lt;IPA_transcription&gt;ˈmbaaluʔ&lt;/IPA_transcription&gt;</v>
      </c>
      <c r="E28" t="str">
        <f>CONCATENATE("&lt;gloss&gt;",'Word List'!D27,"&lt;/gloss&gt;")</f>
        <v>&lt;gloss&gt;sheep (sg.)&lt;/gloss&gt;</v>
      </c>
      <c r="F28" t="s">
        <v>2</v>
      </c>
    </row>
    <row r="29" spans="1:6" ht="20.25">
      <c r="A29" t="s">
        <v>1</v>
      </c>
      <c r="B29" t="str">
        <f>CONCATENATE("&lt;entry&gt;",'Word List'!A28,"&lt;/entry&gt;")</f>
        <v>&lt;entry&gt;27&lt;/entry&gt;</v>
      </c>
      <c r="C29" t="str">
        <f>CONCATENATE("&lt;native_orthography&gt;",'Word List'!B28,"&lt;/native_orthography&gt;")</f>
        <v>&lt;native_orthography&gt;ɓ&lt;/native_orthography&gt;</v>
      </c>
      <c r="D29" t="str">
        <f>CONCATENATE("&lt;IPA_transcription&gt;",'Word List'!C28,"&lt;/IPA_transcription&gt;")</f>
        <v>&lt;IPA_transcription&gt;o ˈɓantii&lt;/IPA_transcription&gt;</v>
      </c>
      <c r="E29" t="str">
        <f>CONCATENATE("&lt;gloss&gt;",'Word List'!D28,"&lt;/gloss&gt;")</f>
        <v>&lt;gloss&gt;he lifted&lt;/gloss&gt;</v>
      </c>
      <c r="F29" t="s">
        <v>2</v>
      </c>
    </row>
    <row r="30" spans="1:6" ht="20.25">
      <c r="A30" t="s">
        <v>1</v>
      </c>
      <c r="B30" t="str">
        <f>CONCATENATE("&lt;entry&gt;",'Word List'!A29,"&lt;/entry&gt;")</f>
        <v>&lt;entry&gt;28&lt;/entry&gt;</v>
      </c>
      <c r="C30" t="str">
        <f>CONCATENATE("&lt;native_orthography&gt;",'Word List'!B29,"&lt;/native_orthography&gt;")</f>
        <v>&lt;native_orthography&gt;b&lt;/native_orthography&gt;</v>
      </c>
      <c r="D30" t="str">
        <f>CONCATENATE("&lt;IPA_transcription&gt;",'Word List'!C29,"&lt;/IPA_transcription&gt;")</f>
        <v>&lt;IPA_transcription&gt;ˈkoobi̞ʔ&lt;/IPA_transcription&gt;</v>
      </c>
      <c r="E30" t="str">
        <f>CONCATENATE("&lt;gloss&gt;",'Word List'!D29,"&lt;/gloss&gt;")</f>
        <v>&lt;gloss&gt;roan antelope (pl.)&lt;/gloss&gt;</v>
      </c>
      <c r="F30" t="s">
        <v>2</v>
      </c>
    </row>
    <row r="31" spans="1:6" ht="20.25">
      <c r="A31" t="s">
        <v>1</v>
      </c>
      <c r="B31" t="str">
        <f>CONCATENATE("&lt;entry&gt;",'Word List'!A30,"&lt;/entry&gt;")</f>
        <v>&lt;entry&gt;29&lt;/entry&gt;</v>
      </c>
      <c r="C31" t="str">
        <f>CONCATENATE("&lt;native_orthography&gt;",'Word List'!B30,"&lt;/native_orthography&gt;")</f>
        <v>&lt;native_orthography&gt;mb&lt;/native_orthography&gt;</v>
      </c>
      <c r="D31" t="str">
        <f>CONCATENATE("&lt;IPA_transcription&gt;",'Word List'!C30,"&lt;/IPA_transcription&gt;")</f>
        <v>&lt;IPA_transcription&gt;ˈdoombi̞ʔ&lt;/IPA_transcription&gt;</v>
      </c>
      <c r="E31" t="str">
        <f>CONCATENATE("&lt;gloss&gt;",'Word List'!D30,"&lt;/gloss&gt;")</f>
        <v>&lt;gloss&gt;rats&lt;/gloss&gt;</v>
      </c>
      <c r="F31" t="s">
        <v>2</v>
      </c>
    </row>
    <row r="32" spans="1:6" ht="20.25">
      <c r="A32" t="s">
        <v>1</v>
      </c>
      <c r="B32" t="str">
        <f>CONCATENATE("&lt;entry&gt;",'Word List'!A31,"&lt;/entry&gt;")</f>
        <v>&lt;entry&gt;30&lt;/entry&gt;</v>
      </c>
      <c r="C32" t="str">
        <f>CONCATENATE("&lt;native_orthography&gt;",'Word List'!B31,"&lt;/native_orthography&gt;")</f>
        <v>&lt;native_orthography&gt;t&lt;/native_orthography&gt;</v>
      </c>
      <c r="D32" t="str">
        <f>CONCATENATE("&lt;IPA_transcription&gt;",'Word List'!C31,"&lt;/IPA_transcription&gt;")</f>
        <v>&lt;IPA_transcription&gt;(o) taˈwii&lt;/IPA_transcription&gt;</v>
      </c>
      <c r="E32" t="str">
        <f>CONCATENATE("&lt;gloss&gt;",'Word List'!D31,"&lt;/gloss&gt;")</f>
        <v>&lt;gloss&gt;find&lt;/gloss&gt;</v>
      </c>
      <c r="F32" t="s">
        <v>2</v>
      </c>
    </row>
    <row r="33" spans="1:6" ht="20.25">
      <c r="A33" t="s">
        <v>1</v>
      </c>
      <c r="B33" t="str">
        <f>CONCATENATE("&lt;entry&gt;",'Word List'!A32,"&lt;/entry&gt;")</f>
        <v>&lt;entry&gt;31&lt;/entry&gt;</v>
      </c>
      <c r="C33" t="str">
        <f>CONCATENATE("&lt;native_orthography&gt;",'Word List'!B32,"&lt;/native_orthography&gt;")</f>
        <v>&lt;native_orthography&gt;d&lt;/native_orthography&gt;</v>
      </c>
      <c r="D33" t="str">
        <f>CONCATENATE("&lt;IPA_transcription&gt;",'Word List'!C32,"&lt;/IPA_transcription&gt;")</f>
        <v>&lt;IPA_transcription&gt;(o) daˈwii&lt;/IPA_transcription&gt;</v>
      </c>
      <c r="E33" t="str">
        <f>CONCATENATE("&lt;gloss&gt;",'Word List'!D32,"&lt;/gloss&gt;")</f>
        <v>&lt;gloss&gt;start out early&lt;/gloss&gt;</v>
      </c>
      <c r="F33" t="s">
        <v>2</v>
      </c>
    </row>
    <row r="34" spans="1:6" ht="20.25">
      <c r="A34" t="s">
        <v>1</v>
      </c>
      <c r="B34" t="str">
        <f>CONCATENATE("&lt;entry&gt;",'Word List'!A33,"&lt;/entry&gt;")</f>
        <v>&lt;entry&gt;32&lt;/entry&gt;</v>
      </c>
      <c r="C34" t="str">
        <f>CONCATENATE("&lt;native_orthography&gt;",'Word List'!B33,"&lt;/native_orthography&gt;")</f>
        <v>&lt;native_orthography&gt;d&lt;/native_orthography&gt;</v>
      </c>
      <c r="D34" t="str">
        <f>CONCATENATE("&lt;IPA_transcription&gt;",'Word List'!C33,"&lt;/IPA_transcription&gt;")</f>
        <v>&lt;IPA_transcription&gt;ˈdaande̞ʔ&lt;/IPA_transcription&gt;</v>
      </c>
      <c r="E34" t="str">
        <f>CONCATENATE("&lt;gloss&gt;",'Word List'!D33,"&lt;/gloss&gt;")</f>
        <v>&lt;gloss&gt;neck&lt;/gloss&gt;</v>
      </c>
      <c r="F34" t="s">
        <v>2</v>
      </c>
    </row>
    <row r="35" spans="1:6" ht="20.25">
      <c r="A35" t="s">
        <v>1</v>
      </c>
      <c r="B35" t="str">
        <f>CONCATENATE("&lt;entry&gt;",'Word List'!A34,"&lt;/entry&gt;")</f>
        <v>&lt;entry&gt;33&lt;/entry&gt;</v>
      </c>
      <c r="C35" t="str">
        <f>CONCATENATE("&lt;native_orthography&gt;",'Word List'!B34,"&lt;/native_orthography&gt;")</f>
        <v>&lt;native_orthography&gt;ɗ&lt;/native_orthography&gt;</v>
      </c>
      <c r="D35" t="str">
        <f>CONCATENATE("&lt;IPA_transcription&gt;",'Word List'!C34,"&lt;/IPA_transcription&gt;")</f>
        <v>&lt;IPA_transcription&gt;o ˈɗaanii&lt;/IPA_transcription&gt;</v>
      </c>
      <c r="E35" t="str">
        <f>CONCATENATE("&lt;gloss&gt;",'Word List'!D34,"&lt;/gloss&gt;")</f>
        <v>&lt;gloss&gt;he slept&lt;/gloss&gt;</v>
      </c>
      <c r="F35" t="s">
        <v>2</v>
      </c>
    </row>
    <row r="36" spans="1:6" ht="20.25">
      <c r="A36" t="s">
        <v>1</v>
      </c>
      <c r="B36" t="str">
        <f>CONCATENATE("&lt;entry&gt;",'Word List'!A35,"&lt;/entry&gt;")</f>
        <v>&lt;entry&gt;34&lt;/entry&gt;</v>
      </c>
      <c r="C36" t="str">
        <f>CONCATENATE("&lt;native_orthography&gt;",'Word List'!B35,"&lt;/native_orthography&gt;")</f>
        <v>&lt;native_orthography&gt;ɗ&lt;/native_orthography&gt;</v>
      </c>
      <c r="D36" t="str">
        <f>CONCATENATE("&lt;IPA_transcription&gt;",'Word List'!C35,"&lt;/IPA_transcription&gt;")</f>
        <v>&lt;IPA_transcription&gt;ˈɗo̟mdude̞ʔ&lt;/IPA_transcription&gt;</v>
      </c>
      <c r="E36" t="str">
        <f>CONCATENATE("&lt;gloss&gt;",'Word List'!D35,"&lt;/gloss&gt;")</f>
        <v>&lt;gloss&gt;to be thirsty&lt;/gloss&gt;</v>
      </c>
      <c r="F36" t="s">
        <v>2</v>
      </c>
    </row>
    <row r="37" spans="1:6" ht="20.25">
      <c r="A37" t="s">
        <v>1</v>
      </c>
      <c r="B37" t="str">
        <f>CONCATENATE("&lt;entry&gt;",'Word List'!A36,"&lt;/entry&gt;")</f>
        <v>&lt;entry&gt;35&lt;/entry&gt;</v>
      </c>
      <c r="C37" t="str">
        <f>CONCATENATE("&lt;native_orthography&gt;",'Word List'!B36,"&lt;/native_orthography&gt;")</f>
        <v>&lt;native_orthography&gt;ɗj&lt;/native_orthography&gt;</v>
      </c>
      <c r="D37" t="str">
        <f>CONCATENATE("&lt;IPA_transcription&gt;",'Word List'!C36,"&lt;/IPA_transcription&gt;")</f>
        <v>&lt;IPA_transcription&gt;ˈɗjoɗiʔ&lt;/IPA_transcription&gt;</v>
      </c>
      <c r="E37" t="str">
        <f>CONCATENATE("&lt;gloss&gt;",'Word List'!D36,"&lt;/gloss&gt;")</f>
        <v>&lt;gloss&gt;to be clever&lt;/gloss&gt;</v>
      </c>
      <c r="F37" t="s">
        <v>2</v>
      </c>
    </row>
    <row r="38" spans="1:6" ht="20.25">
      <c r="A38" t="s">
        <v>1</v>
      </c>
      <c r="B38" t="str">
        <f>CONCATENATE("&lt;entry&gt;",'Word List'!A37,"&lt;/entry&gt;")</f>
        <v>&lt;entry&gt;36&lt;/entry&gt;</v>
      </c>
      <c r="C38" t="str">
        <f>CONCATENATE("&lt;native_orthography&gt;",'Word List'!B37,"&lt;/native_orthography&gt;")</f>
        <v>&lt;native_orthography&gt;d̠ʑ&lt;/native_orthography&gt;</v>
      </c>
      <c r="D38" t="str">
        <f>CONCATENATE("&lt;IPA_transcription&gt;",'Word List'!C37,"&lt;/IPA_transcription&gt;")</f>
        <v>&lt;IPA_transcription&gt;ˈd̠ʑo̟m&lt;/IPA_transcription&gt;</v>
      </c>
      <c r="E38" t="str">
        <f>CONCATENATE("&lt;gloss&gt;",'Word List'!D37,"&lt;/gloss&gt;")</f>
        <v>&lt;gloss&gt;owner of, head of&lt;/gloss&gt;</v>
      </c>
      <c r="F38" t="s">
        <v>2</v>
      </c>
    </row>
    <row r="39" spans="1:6" ht="20.25">
      <c r="A39" t="s">
        <v>1</v>
      </c>
      <c r="B39" t="str">
        <f>CONCATENATE("&lt;entry&gt;",'Word List'!A38,"&lt;/entry&gt;")</f>
        <v>&lt;entry&gt;37&lt;/entry&gt;</v>
      </c>
      <c r="C39" t="str">
        <f>CONCATENATE("&lt;native_orthography&gt;",'Word List'!B38,"&lt;/native_orthography&gt;")</f>
        <v>&lt;native_orthography&gt;d&lt;/native_orthography&gt;</v>
      </c>
      <c r="D39" t="str">
        <f>CONCATENATE("&lt;IPA_transcription&gt;",'Word List'!C38,"&lt;/IPA_transcription&gt;")</f>
        <v>&lt;IPA_transcription&gt;ˈmai̯̞deʔ&lt;/IPA_transcription&gt;</v>
      </c>
      <c r="E39" t="str">
        <f>CONCATENATE("&lt;gloss&gt;",'Word List'!D38,"&lt;/gloss&gt;")</f>
        <v>&lt;gloss&gt;death&lt;/gloss&gt;</v>
      </c>
      <c r="F39" t="s">
        <v>2</v>
      </c>
    </row>
    <row r="40" spans="1:6" ht="20.25">
      <c r="A40" t="s">
        <v>1</v>
      </c>
      <c r="B40" t="str">
        <f>CONCATENATE("&lt;entry&gt;",'Word List'!A39,"&lt;/entry&gt;")</f>
        <v>&lt;entry&gt;38&lt;/entry&gt;</v>
      </c>
      <c r="C40" t="str">
        <f>CONCATENATE("&lt;native_orthography&gt;",'Word List'!B39,"&lt;/native_orthography&gt;")</f>
        <v>&lt;native_orthography&gt;nd&lt;/native_orthography&gt;</v>
      </c>
      <c r="D40" t="str">
        <f>CONCATENATE("&lt;IPA_transcription&gt;",'Word List'!C39,"&lt;/IPA_transcription&gt;")</f>
        <v>&lt;IPA_transcription&gt;ˈwaanduʔ&lt;/IPA_transcription&gt;</v>
      </c>
      <c r="E40" t="str">
        <f>CONCATENATE("&lt;gloss&gt;",'Word List'!D39,"&lt;/gloss&gt;")</f>
        <v>&lt;gloss&gt;red monkey&lt;/gloss&gt;</v>
      </c>
      <c r="F40" t="s">
        <v>2</v>
      </c>
    </row>
    <row r="41" spans="1:6" ht="20.25">
      <c r="A41" t="s">
        <v>1</v>
      </c>
      <c r="B41" t="str">
        <f>CONCATENATE("&lt;entry&gt;",'Word List'!A40,"&lt;/entry&gt;")</f>
        <v>&lt;entry&gt;39&lt;/entry&gt;</v>
      </c>
      <c r="C41" t="str">
        <f>CONCATENATE("&lt;native_orthography&gt;",'Word List'!B40,"&lt;/native_orthography&gt;")</f>
        <v>&lt;native_orthography&gt;d&lt;/native_orthography&gt;</v>
      </c>
      <c r="D41" t="str">
        <f>CONCATENATE("&lt;IPA_transcription&gt;",'Word List'!C40,"&lt;/IPA_transcription&gt;")</f>
        <v>&lt;IPA_transcription&gt;o daˈɾii&lt;/IPA_transcription&gt;</v>
      </c>
      <c r="E41" t="str">
        <f>CONCATENATE("&lt;gloss&gt;",'Word List'!D40,"&lt;/gloss&gt;")</f>
        <v>&lt;gloss&gt;he stood&lt;/gloss&gt;</v>
      </c>
      <c r="F41" t="s">
        <v>2</v>
      </c>
    </row>
    <row r="42" spans="1:6" ht="20.25">
      <c r="A42" t="s">
        <v>1</v>
      </c>
      <c r="B42" t="str">
        <f>CONCATENATE("&lt;entry&gt;",'Word List'!A41,"&lt;/entry&gt;")</f>
        <v>&lt;entry&gt;40&lt;/entry&gt;</v>
      </c>
      <c r="C42" t="str">
        <f>CONCATENATE("&lt;native_orthography&gt;",'Word List'!B41,"&lt;/native_orthography&gt;")</f>
        <v>&lt;native_orthography&gt;nd&lt;/native_orthography&gt;</v>
      </c>
      <c r="D42" t="str">
        <f>CONCATENATE("&lt;IPA_transcription&gt;",'Word List'!C41,"&lt;/IPA_transcription&gt;")</f>
        <v>&lt;IPA_transcription&gt;ɓeⁿdaˈɾii&lt;/IPA_transcription&gt;</v>
      </c>
      <c r="E42" t="str">
        <f>CONCATENATE("&lt;gloss&gt;",'Word List'!D41,"&lt;/gloss&gt;")</f>
        <v>&lt;gloss&gt;they stood&lt;/gloss&gt;</v>
      </c>
      <c r="F42" t="s">
        <v>2</v>
      </c>
    </row>
    <row r="43" spans="1:6" ht="20.25">
      <c r="A43" t="s">
        <v>1</v>
      </c>
      <c r="B43" t="str">
        <f>CONCATENATE("&lt;entry&gt;",'Word List'!A42,"&lt;/entry&gt;")</f>
        <v>&lt;entry&gt;41&lt;/entry&gt;</v>
      </c>
      <c r="C43" t="str">
        <f>CONCATENATE("&lt;native_orthography&gt;",'Word List'!B42,"&lt;/native_orthography&gt;")</f>
        <v>&lt;native_orthography&gt;ɗ&lt;/native_orthography&gt;</v>
      </c>
      <c r="D43" t="str">
        <f>CONCATENATE("&lt;IPA_transcription&gt;",'Word List'!C42,"&lt;/IPA_transcription&gt;")</f>
        <v>&lt;IPA_transcription&gt;o ˈɗaanike̞&lt;/IPA_transcription&gt;</v>
      </c>
      <c r="E43" t="str">
        <f>CONCATENATE("&lt;gloss&gt;",'Word List'!D42,"&lt;/gloss&gt;")</f>
        <v>&lt;gloss&gt;he slept&lt;/gloss&gt;</v>
      </c>
      <c r="F43" t="s">
        <v>2</v>
      </c>
    </row>
    <row r="44" spans="1:6" ht="20.25">
      <c r="A44" t="s">
        <v>1</v>
      </c>
      <c r="B44" t="str">
        <f>CONCATENATE("&lt;entry&gt;",'Word List'!A43,"&lt;/entry&gt;")</f>
        <v>&lt;entry&gt;42&lt;/entry&gt;</v>
      </c>
      <c r="C44" t="str">
        <f>CONCATENATE("&lt;native_orthography&gt;",'Word List'!B43,"&lt;/native_orthography&gt;")</f>
        <v>&lt;native_orthography&gt;k&lt;/native_orthography&gt;</v>
      </c>
      <c r="D44" t="str">
        <f>CONCATENATE("&lt;IPA_transcription&gt;",'Word List'!C43,"&lt;/IPA_transcription&gt;")</f>
        <v>&lt;IPA_transcription&gt;ˈɡoɾahiʔ&lt;/IPA_transcription&gt;</v>
      </c>
      <c r="E44" t="str">
        <f>CONCATENATE("&lt;gloss&gt;",'Word List'!D43,"&lt;/gloss&gt;")</f>
        <v>&lt;gloss&gt;type of tree&lt;/gloss&gt;</v>
      </c>
      <c r="F44" t="s">
        <v>2</v>
      </c>
    </row>
    <row r="45" spans="1:6" ht="20.25">
      <c r="A45" t="s">
        <v>1</v>
      </c>
      <c r="B45" t="str">
        <f>CONCATENATE("&lt;entry&gt;",'Word List'!A44,"&lt;/entry&gt;")</f>
        <v>&lt;entry&gt;43&lt;/entry&gt;</v>
      </c>
      <c r="C45" t="str">
        <f>CONCATENATE("&lt;native_orthography&gt;",'Word List'!B44,"&lt;/native_orthography&gt;")</f>
        <v>&lt;native_orthography&gt;ɡ&lt;/native_orthography&gt;</v>
      </c>
      <c r="D45" t="str">
        <f>CONCATENATE("&lt;IPA_transcription&gt;",'Word List'!C44,"&lt;/IPA_transcription&gt;")</f>
        <v>&lt;IPA_transcription&gt;ˈkuɾahiʔ&lt;/IPA_transcription&gt;</v>
      </c>
      <c r="E45" t="str">
        <f>CONCATENATE("&lt;gloss&gt;",'Word List'!D44,"&lt;/gloss&gt;")</f>
        <v>&lt;gloss&gt;kola nut tree&lt;/gloss&gt;</v>
      </c>
      <c r="F45" t="s">
        <v>2</v>
      </c>
    </row>
    <row r="46" spans="1:6" ht="20.25">
      <c r="A46" t="s">
        <v>1</v>
      </c>
      <c r="B46" t="str">
        <f>CONCATENATE("&lt;entry&gt;",'Word List'!A45,"&lt;/entry&gt;")</f>
        <v>&lt;entry&gt;44&lt;/entry&gt;</v>
      </c>
      <c r="C46" t="str">
        <f>CONCATENATE("&lt;native_orthography&gt;",'Word List'!B45,"&lt;/native_orthography&gt;")</f>
        <v>&lt;native_orthography&gt;ɡ&lt;/native_orthography&gt;</v>
      </c>
      <c r="D46" t="str">
        <f>CONCATENATE("&lt;IPA_transcription&gt;",'Word List'!C45,"&lt;/IPA_transcription&gt;")</f>
        <v>&lt;IPA_transcription&gt;ˈɡadaʔ&lt;/IPA_transcription&gt;</v>
      </c>
      <c r="E46" t="str">
        <f>CONCATENATE("&lt;gloss&gt;",'Word List'!D45,"&lt;/gloss&gt;")</f>
        <v>&lt;gloss&gt;across&lt;/gloss&gt;</v>
      </c>
      <c r="F46" t="s">
        <v>2</v>
      </c>
    </row>
    <row r="47" spans="1:6" ht="20.25">
      <c r="A47" t="s">
        <v>1</v>
      </c>
      <c r="B47" t="str">
        <f>CONCATENATE("&lt;entry&gt;",'Word List'!A46,"&lt;/entry&gt;")</f>
        <v>&lt;entry&gt;45&lt;/entry&gt;</v>
      </c>
      <c r="C47" t="str">
        <f>CONCATENATE("&lt;native_orthography&gt;",'Word List'!B46,"&lt;/native_orthography&gt;")</f>
        <v>&lt;native_orthography&gt;ŋɡ&lt;/native_orthography&gt;</v>
      </c>
      <c r="D47" t="str">
        <f>CONCATENATE("&lt;IPA_transcription&gt;",'Word List'!C46,"&lt;/IPA_transcription&gt;")</f>
        <v>&lt;IPA_transcription&gt;ˈŋɡaaɾi̞ʔ&lt;/IPA_transcription&gt;</v>
      </c>
      <c r="E47" t="str">
        <f>CONCATENATE("&lt;gloss&gt;",'Word List'!D46,"&lt;/gloss&gt;")</f>
        <v>&lt;gloss&gt;bull&lt;/gloss&gt;</v>
      </c>
      <c r="F47" t="s">
        <v>2</v>
      </c>
    </row>
    <row r="48" spans="1:6" ht="20.25">
      <c r="A48" t="s">
        <v>1</v>
      </c>
      <c r="B48" t="str">
        <f>CONCATENATE("&lt;entry&gt;",'Word List'!A47,"&lt;/entry&gt;")</f>
        <v>&lt;entry&gt;46&lt;/entry&gt;</v>
      </c>
      <c r="C48" t="str">
        <f>CONCATENATE("&lt;native_orthography&gt;",'Word List'!B47,"&lt;/native_orthography&gt;")</f>
        <v>&lt;native_orthography&gt;t̠ɕ&lt;/native_orthography&gt;</v>
      </c>
      <c r="D48" t="str">
        <f>CONCATENATE("&lt;IPA_transcription&gt;",'Word List'!C47,"&lt;/IPA_transcription&gt;")</f>
        <v>&lt;IPA_transcription&gt;ˈt̠ɕaaŋɡolʔ&lt;/IPA_transcription&gt;</v>
      </c>
      <c r="E48" t="str">
        <f>CONCATENATE("&lt;gloss&gt;",'Word List'!D47,"&lt;/gloss&gt;")</f>
        <v>&lt;gloss&gt;brook&lt;/gloss&gt;</v>
      </c>
      <c r="F48" t="s">
        <v>2</v>
      </c>
    </row>
    <row r="49" spans="1:6" ht="20.25">
      <c r="A49" t="s">
        <v>1</v>
      </c>
      <c r="B49" t="str">
        <f>CONCATENATE("&lt;entry&gt;",'Word List'!A48,"&lt;/entry&gt;")</f>
        <v>&lt;entry&gt;47&lt;/entry&gt;</v>
      </c>
      <c r="C49" t="str">
        <f>CONCATENATE("&lt;native_orthography&gt;",'Word List'!B48,"&lt;/native_orthography&gt;")</f>
        <v>&lt;native_orthography&gt;d̠ʑ&lt;/native_orthography&gt;</v>
      </c>
      <c r="D49" t="str">
        <f>CONCATENATE("&lt;IPA_transcription&gt;",'Word List'!C48,"&lt;/IPA_transcription&gt;")</f>
        <v>&lt;IPA_transcription&gt;ˈd̠ʑaaŋɡolʔ&lt;/IPA_transcription&gt;</v>
      </c>
      <c r="E49" t="str">
        <f>CONCATENATE("&lt;gloss&gt;",'Word List'!D48,"&lt;/gloss&gt;")</f>
        <v>&lt;gloss&gt;cold&lt;/gloss&gt;</v>
      </c>
      <c r="F49" t="s">
        <v>2</v>
      </c>
    </row>
    <row r="50" spans="1:6" ht="20.25">
      <c r="A50" t="s">
        <v>1</v>
      </c>
      <c r="B50" t="str">
        <f>CONCATENATE("&lt;entry&gt;",'Word List'!A49,"&lt;/entry&gt;")</f>
        <v>&lt;entry&gt;48&lt;/entry&gt;</v>
      </c>
      <c r="C50" t="str">
        <f>CONCATENATE("&lt;native_orthography&gt;",'Word List'!B49,"&lt;/native_orthography&gt;")</f>
        <v>&lt;native_orthography&gt;d̠ʑ&lt;/native_orthography&gt;</v>
      </c>
      <c r="D50" t="str">
        <f>CONCATENATE("&lt;IPA_transcription&gt;",'Word List'!C49,"&lt;/IPA_transcription&gt;")</f>
        <v>&lt;IPA_transcription&gt;ˈd̠ʑaaɾude̞ʔ&lt;/IPA_transcription&gt;</v>
      </c>
      <c r="E50" t="str">
        <f>CONCATENATE("&lt;gloss&gt;",'Word List'!D49,"&lt;/gloss&gt;")</f>
        <v>&lt;gloss&gt;to thank&lt;/gloss&gt;</v>
      </c>
      <c r="F50" t="s">
        <v>2</v>
      </c>
    </row>
    <row r="51" spans="1:6" ht="20.25">
      <c r="A51" t="s">
        <v>1</v>
      </c>
      <c r="B51" t="str">
        <f>CONCATENATE("&lt;entry&gt;",'Word List'!A50,"&lt;/entry&gt;")</f>
        <v>&lt;entry&gt;49&lt;/entry&gt;</v>
      </c>
      <c r="C51" t="str">
        <f>CONCATENATE("&lt;native_orthography&gt;",'Word List'!B50,"&lt;/native_orthography&gt;")</f>
        <v>&lt;native_orthography&gt;n̠d̠ʑ&lt;/native_orthography&gt;</v>
      </c>
      <c r="D51" t="str">
        <f>CONCATENATE("&lt;IPA_transcription&gt;",'Word List'!C50,"&lt;/IPA_transcription&gt;")</f>
        <v>&lt;IPA_transcription&gt;ˈn̠d̠ʑaatiɡi̞ʔ&lt;/IPA_transcription&gt;</v>
      </c>
      <c r="E51" t="str">
        <f>CONCATENATE("&lt;gloss&gt;",'Word List'!D50,"&lt;/gloss&gt;")</f>
        <v>&lt;gloss&gt;host&lt;/gloss&gt;</v>
      </c>
      <c r="F51" t="s">
        <v>2</v>
      </c>
    </row>
    <row r="52" spans="1:6" ht="20.25">
      <c r="A52" t="s">
        <v>1</v>
      </c>
      <c r="B52" t="str">
        <f>CONCATENATE("&lt;entry&gt;",'Word List'!A51,"&lt;/entry&gt;")</f>
        <v>&lt;entry&gt;50&lt;/entry&gt;</v>
      </c>
      <c r="C52" t="str">
        <f>CONCATENATE("&lt;native_orthography&gt;",'Word List'!B51,"&lt;/native_orthography&gt;")</f>
        <v>&lt;native_orthography&gt;f&lt;/native_orthography&gt;</v>
      </c>
      <c r="D52" t="str">
        <f>CONCATENATE("&lt;IPA_transcription&gt;",'Word List'!C51,"&lt;/IPA_transcription&gt;")</f>
        <v>&lt;IPA_transcription&gt;ˈfewi̞ʔ&lt;/IPA_transcription&gt;</v>
      </c>
      <c r="E52" t="str">
        <f>CONCATENATE("&lt;gloss&gt;",'Word List'!D51,"&lt;/gloss&gt;")</f>
        <v>&lt;gloss&gt;lied&lt;/gloss&gt;</v>
      </c>
      <c r="F52" t="s">
        <v>2</v>
      </c>
    </row>
    <row r="53" spans="1:6" ht="20.25">
      <c r="A53" t="s">
        <v>1</v>
      </c>
      <c r="B53" t="str">
        <f>CONCATENATE("&lt;entry&gt;",'Word List'!A52,"&lt;/entry&gt;")</f>
        <v>&lt;entry&gt;51&lt;/entry&gt;</v>
      </c>
      <c r="C53" t="str">
        <f>CONCATENATE("&lt;native_orthography&gt;",'Word List'!B52,"&lt;/native_orthography&gt;")</f>
        <v>&lt;native_orthography&gt;s&lt;/native_orthography&gt;</v>
      </c>
      <c r="D53" t="str">
        <f>CONCATENATE("&lt;IPA_transcription&gt;",'Word List'!C52,"&lt;/IPA_transcription&gt;")</f>
        <v>&lt;IPA_transcription&gt;ˈsei̯̞&lt;/IPA_transcription&gt;</v>
      </c>
      <c r="E53" t="str">
        <f>CONCATENATE("&lt;gloss&gt;",'Word List'!D52,"&lt;/gloss&gt;")</f>
        <v>&lt;gloss&gt;only&lt;/gloss&gt;</v>
      </c>
      <c r="F53" t="s">
        <v>2</v>
      </c>
    </row>
    <row r="54" spans="1:6" ht="20.25">
      <c r="A54" t="s">
        <v>1</v>
      </c>
      <c r="B54" t="str">
        <f>CONCATENATE("&lt;entry&gt;",'Word List'!A53,"&lt;/entry&gt;")</f>
        <v>&lt;entry&gt;52&lt;/entry&gt;</v>
      </c>
      <c r="C54" t="str">
        <f>CONCATENATE("&lt;native_orthography&gt;",'Word List'!B53,"&lt;/native_orthography&gt;")</f>
        <v>&lt;native_orthography&gt;f&lt;/native_orthography&gt;</v>
      </c>
      <c r="D54" t="str">
        <f>CONCATENATE("&lt;IPA_transcription&gt;",'Word List'!C53,"&lt;/IPA_transcription&gt;")</f>
        <v>&lt;IPA_transcription&gt;(o) ˈfaali̞ʔ&lt;/IPA_transcription&gt;</v>
      </c>
      <c r="E54" t="str">
        <f>CONCATENATE("&lt;gloss&gt;",'Word List'!D53,"&lt;/gloss&gt;")</f>
        <v>&lt;gloss&gt;desired&lt;/gloss&gt;</v>
      </c>
      <c r="F54" t="s">
        <v>2</v>
      </c>
    </row>
    <row r="55" spans="1:6" ht="20.25">
      <c r="A55" t="s">
        <v>1</v>
      </c>
      <c r="B55" t="str">
        <f>CONCATENATE("&lt;entry&gt;",'Word List'!A54,"&lt;/entry&gt;")</f>
        <v>&lt;entry&gt;53&lt;/entry&gt;</v>
      </c>
      <c r="C55" t="str">
        <f>CONCATENATE("&lt;native_orthography&gt;",'Word List'!B54,"&lt;/native_orthography&gt;")</f>
        <v>&lt;native_orthography&gt;h&lt;/native_orthography&gt;</v>
      </c>
      <c r="D55" t="str">
        <f>CONCATENATE("&lt;IPA_transcription&gt;",'Word List'!C54,"&lt;/IPA_transcription&gt;")</f>
        <v>&lt;IPA_transcription&gt;ˈhaalaʔ&lt;/IPA_transcription&gt;</v>
      </c>
      <c r="E55" t="str">
        <f>CONCATENATE("&lt;gloss&gt;",'Word List'!D54,"&lt;/gloss&gt;")</f>
        <v>&lt;gloss&gt;palaver&lt;/gloss&gt;</v>
      </c>
      <c r="F55" t="s">
        <v>2</v>
      </c>
    </row>
    <row r="56" spans="1:6" ht="20.25">
      <c r="A56" t="s">
        <v>1</v>
      </c>
      <c r="B56" t="str">
        <f>CONCATENATE("&lt;entry&gt;",'Word List'!A55,"&lt;/entry&gt;")</f>
        <v>&lt;entry&gt;54&lt;/entry&gt;</v>
      </c>
      <c r="C56" t="str">
        <f>CONCATENATE("&lt;native_orthography&gt;",'Word List'!B55,"&lt;/native_orthography&gt;")</f>
        <v>&lt;native_orthography&gt;h&lt;/native_orthography&gt;</v>
      </c>
      <c r="D56" t="str">
        <f>CONCATENATE("&lt;IPA_transcription&gt;",'Word List'!C55,"&lt;/IPA_transcription&gt;")</f>
        <v>&lt;IPA_transcription&gt;ˈhaalaʔ&lt;/IPA_transcription&gt;</v>
      </c>
      <c r="E56" t="str">
        <f>CONCATENATE("&lt;gloss&gt;",'Word List'!D55,"&lt;/gloss&gt;")</f>
        <v>&lt;gloss&gt;palaver&lt;/gloss&gt;</v>
      </c>
      <c r="F56" t="s">
        <v>2</v>
      </c>
    </row>
    <row r="57" spans="1:6" ht="20.25">
      <c r="A57" t="s">
        <v>1</v>
      </c>
      <c r="B57" t="str">
        <f>CONCATENATE("&lt;entry&gt;",'Word List'!A56,"&lt;/entry&gt;")</f>
        <v>&lt;entry&gt;55&lt;/entry&gt;</v>
      </c>
      <c r="C57" t="str">
        <f>CONCATENATE("&lt;native_orthography&gt;",'Word List'!B56,"&lt;/native_orthography&gt;")</f>
        <v>&lt;native_orthography&gt;w&lt;/native_orthography&gt;</v>
      </c>
      <c r="D57" t="str">
        <f>CONCATENATE("&lt;IPA_transcription&gt;",'Word List'!C56,"&lt;/IPA_transcription&gt;")</f>
        <v>&lt;IPA_transcription&gt;oˈwaali̞ʔ&lt;/IPA_transcription&gt;</v>
      </c>
      <c r="E57" t="str">
        <f>CONCATENATE("&lt;gloss&gt;",'Word List'!D56,"&lt;/gloss&gt;")</f>
        <v>&lt;gloss&gt;laid (down)&lt;/gloss&gt;</v>
      </c>
      <c r="F57" t="s">
        <v>2</v>
      </c>
    </row>
    <row r="58" spans="1:6" ht="20.25">
      <c r="A58" t="s">
        <v>1</v>
      </c>
      <c r="B58" t="str">
        <f>CONCATENATE("&lt;entry&gt;",'Word List'!A57,"&lt;/entry&gt;")</f>
        <v>&lt;entry&gt;56&lt;/entry&gt;</v>
      </c>
      <c r="C58" t="str">
        <f>CONCATENATE("&lt;native_orthography&gt;",'Word List'!B57,"&lt;/native_orthography&gt;")</f>
        <v>&lt;native_orthography&gt;w&lt;/native_orthography&gt;</v>
      </c>
      <c r="D58" t="str">
        <f>CONCATENATE("&lt;IPA_transcription&gt;",'Word List'!C57,"&lt;/IPA_transcription&gt;")</f>
        <v>&lt;IPA_transcription&gt;o ˈwaaɾataʔ&lt;/IPA_transcription&gt;</v>
      </c>
      <c r="E58" t="str">
        <f>CONCATENATE("&lt;gloss&gt;",'Word List'!D57,"&lt;/gloss&gt;")</f>
        <v>&lt;gloss&gt;to do in a certain way&lt;/gloss&gt;</v>
      </c>
      <c r="F58" t="s">
        <v>2</v>
      </c>
    </row>
    <row r="59" spans="1:6" ht="20.25">
      <c r="A59" t="s">
        <v>1</v>
      </c>
      <c r="B59" t="str">
        <f>CONCATENATE("&lt;entry&gt;",'Word List'!A58,"&lt;/entry&gt;")</f>
        <v>&lt;entry&gt;57&lt;/entry&gt;</v>
      </c>
      <c r="C59" t="str">
        <f>CONCATENATE("&lt;native_orthography&gt;",'Word List'!B58,"&lt;/native_orthography&gt;")</f>
        <v>&lt;native_orthography&gt;l&lt;/native_orthography&gt;</v>
      </c>
      <c r="D59" t="str">
        <f>CONCATENATE("&lt;IPA_transcription&gt;",'Word List'!C58,"&lt;/IPA_transcription&gt;")</f>
        <v>&lt;IPA_transcription&gt;o ˈlaaɾataʔ&lt;/IPA_transcription&gt;</v>
      </c>
      <c r="E59" t="str">
        <f>CONCATENATE("&lt;gloss&gt;",'Word List'!D58,"&lt;/gloss&gt;")</f>
        <v>&lt;gloss&gt;see&lt;/gloss&gt;</v>
      </c>
      <c r="F59" t="s">
        <v>2</v>
      </c>
    </row>
    <row r="60" spans="1:6" ht="20.25">
      <c r="A60" t="s">
        <v>1</v>
      </c>
      <c r="B60" t="str">
        <f>CONCATENATE("&lt;entry&gt;",'Word List'!A59,"&lt;/entry&gt;")</f>
        <v>&lt;entry&gt;58&lt;/entry&gt;</v>
      </c>
      <c r="C60" t="str">
        <f>CONCATENATE("&lt;native_orthography&gt;",'Word List'!B59,"&lt;/native_orthography&gt;")</f>
        <v>&lt;native_orthography&gt;l&lt;/native_orthography&gt;</v>
      </c>
      <c r="D60" t="str">
        <f>CONCATENATE("&lt;IPA_transcription&gt;",'Word List'!C59,"&lt;/IPA_transcription&gt;")</f>
        <v>&lt;IPA_transcription&gt;ˈlaaɾaʔ&lt;/IPA_transcription&gt;</v>
      </c>
      <c r="E60" t="str">
        <f>CONCATENATE("&lt;gloss&gt;",'Word List'!D59,"&lt;/gloss&gt;")</f>
        <v>&lt;gloss&gt;see&lt;/gloss&gt;</v>
      </c>
      <c r="F60" t="s">
        <v>2</v>
      </c>
    </row>
    <row r="61" spans="1:6" ht="20.25">
      <c r="A61" t="s">
        <v>1</v>
      </c>
      <c r="B61" t="str">
        <f>CONCATENATE("&lt;entry&gt;",'Word List'!A60,"&lt;/entry&gt;")</f>
        <v>&lt;entry&gt;59&lt;/entry&gt;</v>
      </c>
      <c r="C61" t="str">
        <f>CONCATENATE("&lt;native_orthography&gt;",'Word List'!B60,"&lt;/native_orthography&gt;")</f>
        <v>&lt;native_orthography&gt;j&lt;/native_orthography&gt;</v>
      </c>
      <c r="D61" t="str">
        <f>CONCATENATE("&lt;IPA_transcription&gt;",'Word List'!C60,"&lt;/IPA_transcription&gt;")</f>
        <v>&lt;IPA_transcription&gt;ˈjaaɾaʔ&lt;/IPA_transcription&gt;</v>
      </c>
      <c r="E61" t="str">
        <f>CONCATENATE("&lt;gloss&gt;",'Word List'!D60,"&lt;/gloss&gt;")</f>
        <v>&lt;gloss&gt;lead, take&lt;/gloss&gt;</v>
      </c>
      <c r="F61" t="s">
        <v>2</v>
      </c>
    </row>
    <row r="62" spans="1:6" ht="20.25">
      <c r="A62" t="s">
        <v>1</v>
      </c>
      <c r="B62" t="str">
        <f>CONCATENATE("&lt;entry&gt;",'Word List'!A61,"&lt;/entry&gt;")</f>
        <v>&lt;entry&gt;60&lt;/entry&gt;</v>
      </c>
      <c r="C62" t="str">
        <f>CONCATENATE("&lt;native_orthography&gt;",'Word List'!B61,"&lt;/native_orthography&gt;")</f>
        <v>&lt;native_orthography&gt;l&lt;/native_orthography&gt;</v>
      </c>
      <c r="D62" t="str">
        <f>CONCATENATE("&lt;IPA_transcription&gt;",'Word List'!C61,"&lt;/IPA_transcription&gt;")</f>
        <v>&lt;IPA_transcription&gt;ˈlammi̞(ʔ)&lt;/IPA_transcription&gt;</v>
      </c>
      <c r="E62" t="str">
        <f>CONCATENATE("&lt;gloss&gt;",'Word List'!D61,"&lt;/gloss&gt;")</f>
        <v>&lt;gloss&gt;was salty&lt;/gloss&gt;</v>
      </c>
      <c r="F62" t="s">
        <v>2</v>
      </c>
    </row>
    <row r="63" spans="1:6" ht="20.25">
      <c r="A63" t="s">
        <v>1</v>
      </c>
      <c r="B63" t="str">
        <f>CONCATENATE("&lt;entry&gt;",'Word List'!A62,"&lt;/entry&gt;")</f>
        <v>&lt;entry&gt;61&lt;/entry&gt;</v>
      </c>
      <c r="C63" t="str">
        <f>CONCATENATE("&lt;native_orthography&gt;",'Word List'!B62,"&lt;/native_orthography&gt;")</f>
        <v>&lt;native_orthography&gt;r&lt;/native_orthography&gt;</v>
      </c>
      <c r="D63" t="str">
        <f>CONCATENATE("&lt;IPA_transcription&gt;",'Word List'!C62,"&lt;/IPA_transcription&gt;")</f>
        <v>&lt;IPA_transcription&gt;ˈɾammi̞(ʔ)&lt;/IPA_transcription&gt;</v>
      </c>
      <c r="E63" t="str">
        <f>CONCATENATE("&lt;gloss&gt;",'Word List'!D62,"&lt;/gloss&gt;")</f>
        <v>&lt;gloss&gt;was short&lt;/gloss&gt;</v>
      </c>
      <c r="F63" t="s">
        <v>2</v>
      </c>
    </row>
    <row r="64" spans="1:6" ht="20.25">
      <c r="A64" t="s">
        <v>1</v>
      </c>
      <c r="B64" t="str">
        <f>CONCATENATE("&lt;entry&gt;",'Word List'!A63,"&lt;/entry&gt;")</f>
        <v>&lt;entry&gt;62&lt;/entry&gt;</v>
      </c>
      <c r="C64" t="str">
        <f>CONCATENATE("&lt;native_orthography&gt;",'Word List'!B63,"&lt;/native_orthography&gt;")</f>
        <v>&lt;native_orthography&gt;j&lt;/native_orthography&gt;</v>
      </c>
      <c r="D64" t="str">
        <f>CONCATENATE("&lt;IPA_transcription&gt;",'Word List'!C63,"&lt;/IPA_transcription&gt;")</f>
        <v>&lt;IPA_transcription&gt;ˈjaɾaʔ&lt;/IPA_transcription&gt;</v>
      </c>
      <c r="E64" t="str">
        <f>CONCATENATE("&lt;gloss&gt;",'Word List'!D63,"&lt;/gloss&gt;")</f>
        <v>&lt;gloss&gt;drink&lt;/gloss&gt;</v>
      </c>
      <c r="F64" t="s">
        <v>2</v>
      </c>
    </row>
    <row r="65" spans="1:6" ht="20.25">
      <c r="A65" t="s">
        <v>1</v>
      </c>
      <c r="B65" t="str">
        <f>CONCATENATE("&lt;entry&gt;",'Word List'!A64,"&lt;/entry&gt;")</f>
        <v>&lt;entry&gt;63&lt;/entry&gt;</v>
      </c>
      <c r="C65" t="str">
        <f>CONCATENATE("&lt;native_orthography&gt;",'Word List'!B64,"&lt;/native_orthography&gt;")</f>
        <v>&lt;native_orthography&gt;w&lt;/native_orthography&gt;</v>
      </c>
      <c r="D65" t="str">
        <f>CONCATENATE("&lt;IPA_transcription&gt;",'Word List'!C64,"&lt;/IPA_transcription&gt;")</f>
        <v>&lt;IPA_transcription&gt;ˈwaɾaʔ&lt;/IPA_transcription&gt;</v>
      </c>
      <c r="E65" t="str">
        <f>CONCATENATE("&lt;gloss&gt;",'Word List'!D64,"&lt;/gloss&gt;")</f>
        <v>&lt;gloss&gt;come&lt;/gloss&gt;</v>
      </c>
      <c r="F65" t="s">
        <v>2</v>
      </c>
    </row>
    <row r="66" spans="1:6" ht="20.25">
      <c r="A66" t="s">
        <v>1</v>
      </c>
      <c r="B66" t="str">
        <f>CONCATENATE("&lt;entry&gt;",'Word List'!A65,"&lt;/entry&gt;")</f>
        <v>&lt;entry&gt;64&lt;/entry&gt;</v>
      </c>
      <c r="C66" t="str">
        <f>CONCATENATE("&lt;native_orthography&gt;",'Word List'!B65,"&lt;/native_orthography&gt;")</f>
        <v>&lt;native_orthography&gt;w&lt;/native_orthography&gt;</v>
      </c>
      <c r="D66" t="str">
        <f>CONCATENATE("&lt;IPA_transcription&gt;",'Word List'!C65,"&lt;/IPA_transcription&gt;")</f>
        <v>&lt;IPA_transcription&gt;ˈwaɾdaʔ (waɾdi̞ʔ)&lt;/IPA_transcription&gt;</v>
      </c>
      <c r="E66" t="str">
        <f>CONCATENATE("&lt;gloss&gt;",'Word List'!D65,"&lt;/gloss&gt;")</f>
        <v>&lt;gloss&gt;come with&lt;/gloss&gt;</v>
      </c>
      <c r="F66" t="s">
        <v>2</v>
      </c>
    </row>
    <row r="67" spans="1:6" ht="20.25">
      <c r="A67" t="s">
        <v>1</v>
      </c>
      <c r="B67" t="str">
        <f>CONCATENATE("&lt;entry&gt;",'Word List'!A66,"&lt;/entry&gt;")</f>
        <v>&lt;entry&gt;65&lt;/entry&gt;</v>
      </c>
      <c r="C67" t="str">
        <f>CONCATENATE("&lt;native_orthography&gt;",'Word List'!B66,"&lt;/native_orthography&gt;")</f>
        <v>&lt;native_orthography&gt;h&lt;/native_orthography&gt;</v>
      </c>
      <c r="D67" t="str">
        <f>CONCATENATE("&lt;IPA_transcription&gt;",'Word List'!C66,"&lt;/IPA_transcription&gt;")</f>
        <v>&lt;IPA_transcription&gt;ˈhi̞ɾaʔ&lt;/IPA_transcription&gt;</v>
      </c>
      <c r="E67" t="str">
        <f>CONCATENATE("&lt;gloss&gt;",'Word List'!D66,"&lt;/gloss&gt;")</f>
        <v>&lt;gloss&gt;snore&lt;/gloss&gt;</v>
      </c>
      <c r="F67" t="s">
        <v>2</v>
      </c>
    </row>
    <row r="68" spans="1:6" ht="20.25">
      <c r="A68" t="s">
        <v>1</v>
      </c>
      <c r="B68" t="str">
        <f>CONCATENATE("&lt;entry&gt;",'Word List'!A67,"&lt;/entry&gt;")</f>
        <v>&lt;entry&gt;66&lt;/entry&gt;</v>
      </c>
      <c r="C68" t="str">
        <f>CONCATENATE("&lt;native_orthography&gt;",'Word List'!B67,"&lt;/native_orthography&gt;")</f>
        <v>&lt;native_orthography&gt;j&lt;/native_orthography&gt;</v>
      </c>
      <c r="D68" t="str">
        <f>CONCATENATE("&lt;IPA_transcription&gt;",'Word List'!C67,"&lt;/IPA_transcription&gt;")</f>
        <v>&lt;IPA_transcription&gt;ˈjaɾaʔ&lt;/IPA_transcription&gt;</v>
      </c>
      <c r="E68" t="str">
        <f>CONCATENATE("&lt;gloss&gt;",'Word List'!D67,"&lt;/gloss&gt;")</f>
        <v>&lt;gloss&gt;drink&lt;/gloss&gt;</v>
      </c>
      <c r="F68" t="s">
        <v>2</v>
      </c>
    </row>
    <row r="69" spans="1:6" ht="20.25">
      <c r="A69" t="s">
        <v>1</v>
      </c>
      <c r="B69" t="str">
        <f>CONCATENATE("&lt;entry&gt;",'Word List'!A68,"&lt;/entry&gt;")</f>
        <v>&lt;entry&gt;67&lt;/entry&gt;</v>
      </c>
      <c r="C69" t="str">
        <f>CONCATENATE("&lt;native_orthography&gt;",'Word List'!B68,"&lt;/native_orthography&gt;")</f>
        <v>&lt;native_orthography&gt;ʔ&lt;/native_orthography&gt;</v>
      </c>
      <c r="D69" t="str">
        <f>CONCATENATE("&lt;IPA_transcription&gt;",'Word List'!C68,"&lt;/IPA_transcription&gt;")</f>
        <v>&lt;IPA_transcription&gt;ˈʔi̞nde̞ʔ&lt;/IPA_transcription&gt;</v>
      </c>
      <c r="E69" t="str">
        <f>CONCATENATE("&lt;gloss&gt;",'Word List'!D68,"&lt;/gloss&gt;")</f>
        <v>&lt;gloss&gt;name&lt;/gloss&gt;</v>
      </c>
      <c r="F69" t="s">
        <v>2</v>
      </c>
    </row>
    <row r="70" spans="1:6" ht="20.25">
      <c r="A70" t="s">
        <v>1</v>
      </c>
      <c r="B70" t="str">
        <f>CONCATENATE("&lt;entry&gt;",'Word List'!A69,"&lt;/entry&gt;")</f>
        <v>&lt;entry&gt;68&lt;/entry&gt;</v>
      </c>
      <c r="C70" t="str">
        <f>CONCATENATE("&lt;native_orthography&gt;",'Word List'!B69,"&lt;/native_orthography&gt;")</f>
        <v>&lt;native_orthography&gt;h&lt;/native_orthography&gt;</v>
      </c>
      <c r="D70" t="str">
        <f>CONCATENATE("&lt;IPA_transcription&gt;",'Word List'!C69,"&lt;/IPA_transcription&gt;")</f>
        <v>&lt;IPA_transcription&gt;ˈhi̞nde̞ʔ&lt;/IPA_transcription&gt;</v>
      </c>
      <c r="E70" t="str">
        <f>CONCATENATE("&lt;gloss&gt;",'Word List'!D69,"&lt;/gloss&gt;")</f>
        <v>&lt;gloss&gt;steamer&lt;/gloss&gt;</v>
      </c>
      <c r="F70" t="s">
        <v>2</v>
      </c>
    </row>
    <row r="71" spans="1:6" ht="20.25">
      <c r="A71" t="s">
        <v>1</v>
      </c>
      <c r="B71" t="str">
        <f>CONCATENATE("&lt;entry&gt;",'Word List'!A70,"&lt;/entry&gt;")</f>
        <v>&lt;entry&gt;69&lt;/entry&gt;</v>
      </c>
      <c r="C71" t="str">
        <f>CONCATENATE("&lt;native_orthography&gt;",'Word List'!B70,"&lt;/native_orthography&gt;")</f>
        <v>&lt;native_orthography&gt;h&lt;/native_orthography&gt;</v>
      </c>
      <c r="D71" t="str">
        <f>CONCATENATE("&lt;IPA_transcription&gt;",'Word List'!C70,"&lt;/IPA_transcription&gt;")</f>
        <v>&lt;IPA_transcription&gt;o ˈhaarii&lt;/IPA_transcription&gt;</v>
      </c>
      <c r="E71" t="str">
        <f>CONCATENATE("&lt;gloss&gt;",'Word List'!D70,"&lt;/gloss&gt;")</f>
        <v>&lt;gloss&gt;he is full&lt;/gloss&gt;</v>
      </c>
      <c r="F71" t="s">
        <v>2</v>
      </c>
    </row>
    <row r="72" spans="1:6" ht="20.25">
      <c r="A72" t="s">
        <v>1</v>
      </c>
      <c r="B72" t="str">
        <f>CONCATENATE("&lt;entry&gt;",'Word List'!A71,"&lt;/entry&gt;")</f>
        <v>&lt;entry&gt;70&lt;/entry&gt;</v>
      </c>
      <c r="C72" t="str">
        <f>CONCATENATE("&lt;native_orthography&gt;",'Word List'!B71,"&lt;/native_orthography&gt;")</f>
        <v>&lt;native_orthography&gt;j&lt;/native_orthography&gt;</v>
      </c>
      <c r="D72" t="str">
        <f>CONCATENATE("&lt;IPA_transcription&gt;",'Word List'!C71,"&lt;/IPA_transcription&gt;")</f>
        <v>&lt;IPA_transcription&gt;o jaˈrii&lt;/IPA_transcription&gt;</v>
      </c>
      <c r="E72" t="str">
        <f>CONCATENATE("&lt;gloss&gt;",'Word List'!D71,"&lt;/gloss&gt;")</f>
        <v>&lt;gloss&gt;he drank&lt;/gloss&gt;</v>
      </c>
      <c r="F72" t="s">
        <v>2</v>
      </c>
    </row>
    <row r="73" spans="1:6" ht="20.25">
      <c r="A73" t="s">
        <v>1</v>
      </c>
      <c r="B73" t="str">
        <f>CONCATENATE("&lt;entry&gt;",'Word List'!A72,"&lt;/entry&gt;")</f>
        <v>&lt;entry&gt;71&lt;/entry&gt;</v>
      </c>
      <c r="C73" t="str">
        <f>CONCATENATE("&lt;native_orthography&gt;",'Word List'!B72,"&lt;/native_orthography&gt;")</f>
        <v>&lt;native_orthography&gt;ɗj&lt;/native_orthography&gt;</v>
      </c>
      <c r="D73" t="str">
        <f>CONCATENATE("&lt;IPA_transcription&gt;",'Word List'!C72,"&lt;/IPA_transcription&gt;")</f>
        <v>&lt;IPA_transcription&gt;o ɗjaˈkkii&lt;/IPA_transcription&gt;</v>
      </c>
      <c r="E73" t="str">
        <f>CONCATENATE("&lt;gloss&gt;",'Word List'!D72,"&lt;/gloss&gt;")</f>
        <v>&lt;gloss&gt;he chewed&lt;/gloss&gt;</v>
      </c>
      <c r="F73" t="s">
        <v>2</v>
      </c>
    </row>
    <row r="74" spans="1:6" ht="20.25">
      <c r="A74" t="s">
        <v>1</v>
      </c>
      <c r="B74" t="str">
        <f>CONCATENATE("&lt;entry&gt;",'Word List'!A73,"&lt;/entry&gt;")</f>
        <v>&lt;entry&gt;72&lt;/entry&gt;</v>
      </c>
      <c r="C74" t="str">
        <f>CONCATENATE("&lt;native_orthography&gt;",'Word List'!B73,"&lt;/native_orthography&gt;")</f>
        <v>&lt;native_orthography&gt;j&lt;/native_orthography&gt;</v>
      </c>
      <c r="D74" t="str">
        <f>CONCATENATE("&lt;IPA_transcription&gt;",'Word List'!C73,"&lt;/IPA_transcription&gt;")</f>
        <v>&lt;IPA_transcription&gt;ˈjaasi̞ʔ&lt;/IPA_transcription&gt;</v>
      </c>
      <c r="E74" t="str">
        <f>CONCATENATE("&lt;gloss&gt;",'Word List'!D73,"&lt;/gloss&gt;")</f>
        <v>&lt;gloss&gt;outside&lt;/gloss&gt;</v>
      </c>
      <c r="F74" t="s">
        <v>2</v>
      </c>
    </row>
    <row r="75" spans="1:6" ht="20.25">
      <c r="A75" t="s">
        <v>1</v>
      </c>
      <c r="B75" t="str">
        <f>CONCATENATE("&lt;entry&gt;",'Word List'!A74,"&lt;/entry&gt;")</f>
        <v>&lt;entry&gt;73&lt;/entry&gt;</v>
      </c>
      <c r="C75" t="str">
        <f>CONCATENATE("&lt;native_orthography&gt;",'Word List'!B74,"&lt;/native_orthography&gt;")</f>
        <v>&lt;native_orthography&gt;ɲ&lt;/native_orthography&gt;</v>
      </c>
      <c r="D75" t="str">
        <f>CONCATENATE("&lt;IPA_transcription&gt;",'Word List'!C74,"&lt;/IPA_transcription&gt;")</f>
        <v>&lt;IPA_transcription&gt;ˈɲaakuʔ&lt;/IPA_transcription&gt;</v>
      </c>
      <c r="E75" t="str">
        <f>CONCATENATE("&lt;gloss&gt;",'Word List'!D74,"&lt;/gloss&gt;")</f>
        <v>&lt;gloss&gt;bee&lt;/gloss&gt;</v>
      </c>
      <c r="F75" t="s">
        <v>2</v>
      </c>
    </row>
    <row r="76" spans="1:6" ht="20.25">
      <c r="A76" t="s">
        <v>1</v>
      </c>
      <c r="B76" t="str">
        <f>CONCATENATE("&lt;entry&gt;",'Word List'!A75,"&lt;/entry&gt;")</f>
        <v>&lt;entry&gt;74&lt;/entry&gt;</v>
      </c>
      <c r="C76" t="str">
        <f>CONCATENATE("&lt;native_orthography&gt;",'Word List'!B75,"&lt;/native_orthography&gt;")</f>
        <v>&lt;native_orthography&gt;ɲ&lt;/native_orthography&gt;</v>
      </c>
      <c r="D76" t="str">
        <f>CONCATENATE("&lt;IPA_transcription&gt;",'Word List'!C75,"&lt;/IPA_transcription&gt;")</f>
        <v>&lt;IPA_transcription&gt;o ˈɲaaˈmii&lt;/IPA_transcription&gt;</v>
      </c>
      <c r="E76" t="str">
        <f>CONCATENATE("&lt;gloss&gt;",'Word List'!D75,"&lt;/gloss&gt;")</f>
        <v>&lt;gloss&gt;ate&lt;/gloss&gt;</v>
      </c>
      <c r="F76" t="s">
        <v>2</v>
      </c>
    </row>
    <row r="77" spans="1:6" ht="20.25">
      <c r="A77" t="s">
        <v>1</v>
      </c>
      <c r="B77" t="str">
        <f>CONCATENATE("&lt;entry&gt;",'Word List'!A76,"&lt;/entry&gt;")</f>
        <v>&lt;entry&gt;75&lt;/entry&gt;</v>
      </c>
      <c r="C77" t="str">
        <f>CONCATENATE("&lt;native_orthography&gt;",'Word List'!B76,"&lt;/native_orthography&gt;")</f>
        <v>&lt;native_orthography&gt;n&lt;/native_orthography&gt;</v>
      </c>
      <c r="D77" t="str">
        <f>CONCATENATE("&lt;IPA_transcription&gt;",'Word List'!C76,"&lt;/IPA_transcription&gt;")</f>
        <v>&lt;IPA_transcription&gt;ˈnani̞(ʔ)&lt;/IPA_transcription&gt;</v>
      </c>
      <c r="E77" t="str">
        <f>CONCATENATE("&lt;gloss&gt;",'Word List'!D76,"&lt;/gloss&gt;")</f>
        <v>&lt;gloss&gt;heard&lt;/gloss&gt;</v>
      </c>
      <c r="F77" t="s">
        <v>2</v>
      </c>
    </row>
    <row r="78" spans="1:6" ht="20.25">
      <c r="A78" t="s">
        <v>1</v>
      </c>
      <c r="B78" t="str">
        <f>CONCATENATE("&lt;entry&gt;",'Word List'!A77,"&lt;/entry&gt;")</f>
        <v>&lt;entry&gt;76&lt;/entry&gt;</v>
      </c>
      <c r="C78" t="str">
        <f>CONCATENATE("&lt;native_orthography&gt;",'Word List'!B77,"&lt;/native_orthography&gt;")</f>
        <v>&lt;native_orthography&gt;m&lt;/native_orthography&gt;</v>
      </c>
      <c r="D78" t="str">
        <f>CONCATENATE("&lt;IPA_transcription&gt;",'Word List'!C77,"&lt;/IPA_transcription&gt;")</f>
        <v>&lt;IPA_transcription&gt;ˈmani̞(ʔ)&lt;/IPA_transcription&gt;</v>
      </c>
      <c r="E78" t="str">
        <f>CONCATENATE("&lt;gloss&gt;",'Word List'!D77,"&lt;/gloss&gt;")</f>
        <v>&lt;gloss&gt;praised&lt;/gloss&gt;</v>
      </c>
      <c r="F78" t="s">
        <v>2</v>
      </c>
    </row>
    <row r="79" spans="1:6" ht="20.25">
      <c r="A79" t="s">
        <v>1</v>
      </c>
      <c r="B79" t="str">
        <f>CONCATENATE("&lt;entry&gt;",'Word List'!A78,"&lt;/entry&gt;")</f>
        <v>&lt;entry&gt;77&lt;/entry&gt;</v>
      </c>
      <c r="C79" t="str">
        <f>CONCATENATE("&lt;native_orthography&gt;",'Word List'!B78,"&lt;/native_orthography&gt;")</f>
        <v>&lt;native_orthography&gt;n&lt;/native_orthography&gt;</v>
      </c>
      <c r="D79" t="str">
        <f>CONCATENATE("&lt;IPA_transcription&gt;",'Word List'!C78,"&lt;/IPA_transcription&gt;")</f>
        <v>&lt;IPA_transcription&gt;o ˈnaaˈtii&lt;/IPA_transcription&gt;</v>
      </c>
      <c r="E79" t="str">
        <f>CONCATENATE("&lt;gloss&gt;",'Word List'!D78,"&lt;/gloss&gt;")</f>
        <v>&lt;gloss&gt;he entered&lt;/gloss&gt;</v>
      </c>
      <c r="F79" t="s">
        <v>2</v>
      </c>
    </row>
    <row r="80" spans="1:6" ht="20.25">
      <c r="A80" t="s">
        <v>1</v>
      </c>
      <c r="B80" t="str">
        <f>CONCATENATE("&lt;entry&gt;",'Word List'!A79,"&lt;/entry&gt;")</f>
        <v>&lt;entry&gt;78&lt;/entry&gt;</v>
      </c>
      <c r="C80" t="str">
        <f>CONCATENATE("&lt;native_orthography&gt;",'Word List'!B79,"&lt;/native_orthography&gt;")</f>
        <v>&lt;native_orthography&gt;ɲ&lt;/native_orthography&gt;</v>
      </c>
      <c r="D80" t="str">
        <f>CONCATENATE("&lt;IPA_transcription&gt;",'Word List'!C79,"&lt;/IPA_transcription&gt;")</f>
        <v>&lt;IPA_transcription&gt;o ˈɲaaˈmii&lt;/IPA_transcription&gt;</v>
      </c>
      <c r="E80" t="str">
        <f>CONCATENATE("&lt;gloss&gt;",'Word List'!D79,"&lt;/gloss&gt;")</f>
        <v>&lt;gloss&gt;he ate&lt;/gloss&gt;</v>
      </c>
      <c r="F80" t="s">
        <v>2</v>
      </c>
    </row>
    <row r="81" spans="1:6" ht="20.25">
      <c r="A81" t="s">
        <v>1</v>
      </c>
      <c r="B81" t="str">
        <f>CONCATENATE("&lt;entry&gt;",'Word List'!A80,"&lt;/entry&gt;")</f>
        <v>&lt;entry&gt;79&lt;/entry&gt;</v>
      </c>
      <c r="C81" t="str">
        <f>CONCATENATE("&lt;native_orthography&gt;",'Word List'!B80,"&lt;/native_orthography&gt;")</f>
        <v>&lt;native_orthography&gt;ŋ&lt;/native_orthography&gt;</v>
      </c>
      <c r="D81" t="str">
        <f>CONCATENATE("&lt;IPA_transcription&gt;",'Word List'!C80,"&lt;/IPA_transcription&gt;")</f>
        <v>&lt;IPA_transcription&gt;o ˈŋaˈtii&lt;/IPA_transcription&gt;</v>
      </c>
      <c r="E81" t="str">
        <f>CONCATENATE("&lt;gloss&gt;",'Word List'!D80,"&lt;/gloss&gt;")</f>
        <v>&lt;gloss&gt;he bit&lt;/gloss&gt;</v>
      </c>
      <c r="F81" t="s">
        <v>2</v>
      </c>
    </row>
    <row r="82" spans="1:6" ht="20.25">
      <c r="A82" t="s">
        <v>1</v>
      </c>
      <c r="B82" t="str">
        <f>CONCATENATE("&lt;entry&gt;",'Word List'!A81,"&lt;/entry&gt;")</f>
        <v>&lt;entry&gt;80&lt;/entry&gt;</v>
      </c>
      <c r="C82" t="str">
        <f>CONCATENATE("&lt;native_orthography&gt;",'Word List'!B81,"&lt;/native_orthography&gt;")</f>
        <v>&lt;native_orthography&gt;ŋɡ&lt;/native_orthography&gt;</v>
      </c>
      <c r="D82" t="str">
        <f>CONCATENATE("&lt;IPA_transcription&gt;",'Word List'!C81,"&lt;/IPA_transcription&gt;")</f>
        <v>&lt;IPA_transcription&gt;ˈŋɡaaɾi̞ʔ&lt;/IPA_transcription&gt;</v>
      </c>
      <c r="E82" t="str">
        <f>CONCATENATE("&lt;gloss&gt;",'Word List'!D81,"&lt;/gloss&gt;")</f>
        <v>&lt;gloss&gt;bull&lt;/gloss&gt;</v>
      </c>
      <c r="F82" t="s">
        <v>2</v>
      </c>
    </row>
    <row r="83" spans="1:6" ht="20.25">
      <c r="A83" t="s">
        <v>1</v>
      </c>
      <c r="B83" t="str">
        <f>CONCATENATE("&lt;entry&gt;",'Word List'!A82,"&lt;/entry&gt;")</f>
        <v>&lt;entry&gt;81&lt;/entry&gt;</v>
      </c>
      <c r="C83" t="str">
        <f>CONCATENATE("&lt;native_orthography&gt;",'Word List'!B82,"&lt;/native_orthography&gt;")</f>
        <v>&lt;native_orthography&gt;n&lt;/native_orthography&gt;</v>
      </c>
      <c r="D83" t="str">
        <f>CONCATENATE("&lt;IPA_transcription&gt;",'Word List'!C82,"&lt;/IPA_transcription&gt;")</f>
        <v>&lt;IPA_transcription&gt;ˈmbi̞ŋ&lt;/IPA_transcription&gt;</v>
      </c>
      <c r="E83" t="str">
        <f>CONCATENATE("&lt;gloss&gt;",'Word List'!D82,"&lt;/gloss&gt;")</f>
        <v>&lt;gloss&gt;sound of a drum beat&lt;/gloss&gt;</v>
      </c>
      <c r="F83" t="s">
        <v>2</v>
      </c>
    </row>
    <row r="84" spans="1:6" ht="20.25">
      <c r="A84" t="s">
        <v>1</v>
      </c>
      <c r="B84" t="str">
        <f>CONCATENATE("&lt;entry&gt;",'Word List'!A83,"&lt;/entry&gt;")</f>
        <v>&lt;entry&gt;82&lt;/entry&gt;</v>
      </c>
      <c r="C84" t="str">
        <f>CONCATENATE("&lt;native_orthography&gt;",'Word List'!B83,"&lt;/native_orthography&gt;")</f>
        <v>&lt;native_orthography&gt;pp&lt;/native_orthography&gt;</v>
      </c>
      <c r="D84" t="str">
        <f>CONCATENATE("&lt;IPA_transcription&gt;",'Word List'!C83,"&lt;/IPA_transcription&gt;")</f>
        <v>&lt;IPA_transcription&gt;ˈsappo&lt;/IPA_transcription&gt;</v>
      </c>
      <c r="E84" t="str">
        <f>CONCATENATE("&lt;gloss&gt;",'Word List'!D83,"&lt;/gloss&gt;")</f>
        <v>&lt;gloss&gt;ten&lt;/gloss&gt;</v>
      </c>
      <c r="F84" t="s">
        <v>2</v>
      </c>
    </row>
    <row r="85" spans="1:6" ht="20.25">
      <c r="A85" t="s">
        <v>1</v>
      </c>
      <c r="B85" t="str">
        <f>CONCATENATE("&lt;entry&gt;",'Word List'!A84,"&lt;/entry&gt;")</f>
        <v>&lt;entry&gt;83&lt;/entry&gt;</v>
      </c>
      <c r="C85" t="str">
        <f>CONCATENATE("&lt;native_orthography&gt;",'Word List'!B84,"&lt;/native_orthography&gt;")</f>
        <v>&lt;native_orthography&gt;bb&lt;/native_orthography&gt;</v>
      </c>
      <c r="D85" t="str">
        <f>CONCATENATE("&lt;IPA_transcription&gt;",'Word List'!C84,"&lt;/IPA_transcription&gt;")</f>
        <v>&lt;IPA_transcription&gt;ˈlabboʔ&lt;/IPA_transcription&gt;</v>
      </c>
      <c r="E85" t="str">
        <f>CONCATENATE("&lt;gloss&gt;",'Word List'!D84,"&lt;/gloss&gt;")</f>
        <v>&lt;gloss&gt;spear&lt;/gloss&gt;</v>
      </c>
      <c r="F85" t="s">
        <v>2</v>
      </c>
    </row>
    <row r="86" spans="1:6" ht="20.25">
      <c r="A86" t="s">
        <v>1</v>
      </c>
      <c r="B86" t="str">
        <f>CONCATENATE("&lt;entry&gt;",'Word List'!A85,"&lt;/entry&gt;")</f>
        <v>&lt;entry&gt;84&lt;/entry&gt;</v>
      </c>
      <c r="C86" t="str">
        <f>CONCATENATE("&lt;native_orthography&gt;",'Word List'!B85,"&lt;/native_orthography&gt;")</f>
        <v>&lt;native_orthography&gt;ɓɓ&lt;/native_orthography&gt;</v>
      </c>
      <c r="D86" t="str">
        <f>CONCATENATE("&lt;IPA_transcription&gt;",'Word List'!C85,"&lt;/IPA_transcription&gt;")</f>
        <v>&lt;IPA_transcription&gt;ˈɓiɓɓe̞ʔ&lt;/IPA_transcription&gt;</v>
      </c>
      <c r="E86" t="str">
        <f>CONCATENATE("&lt;gloss&gt;",'Word List'!D85,"&lt;/gloss&gt;")</f>
        <v>&lt;gloss&gt;children&lt;/gloss&gt;</v>
      </c>
      <c r="F86" t="s">
        <v>2</v>
      </c>
    </row>
    <row r="87" spans="1:6" ht="20.25">
      <c r="A87" t="s">
        <v>1</v>
      </c>
      <c r="B87" t="str">
        <f>CONCATENATE("&lt;entry&gt;",'Word List'!A86,"&lt;/entry&gt;")</f>
        <v>&lt;entry&gt;85&lt;/entry&gt;</v>
      </c>
      <c r="C87" t="str">
        <f>CONCATENATE("&lt;native_orthography&gt;",'Word List'!B86,"&lt;/native_orthography&gt;")</f>
        <v>&lt;native_orthography&gt;mmb&lt;/native_orthography&gt;</v>
      </c>
      <c r="D87" t="str">
        <f>CONCATENATE("&lt;IPA_transcription&gt;",'Word List'!C86,"&lt;/IPA_transcription&gt;")</f>
        <v>&lt;IPA_transcription&gt;bammbaaɗoʔ&lt;/IPA_transcription&gt;</v>
      </c>
      <c r="E87" t="str">
        <f>CONCATENATE("&lt;gloss&gt;",'Word List'!D86,"&lt;/gloss&gt;")</f>
        <v>&lt;gloss&gt;earned&lt;/gloss&gt;</v>
      </c>
      <c r="F87" t="s">
        <v>2</v>
      </c>
    </row>
    <row r="88" spans="1:6" ht="20.25">
      <c r="A88" t="s">
        <v>1</v>
      </c>
      <c r="B88" t="str">
        <f>CONCATENATE("&lt;entry&gt;",'Word List'!A87,"&lt;/entry&gt;")</f>
        <v>&lt;entry&gt;86&lt;/entry&gt;</v>
      </c>
      <c r="C88" t="str">
        <f>CONCATENATE("&lt;native_orthography&gt;",'Word List'!B87,"&lt;/native_orthography&gt;")</f>
        <v>&lt;native_orthography&gt;mmb&lt;/native_orthography&gt;</v>
      </c>
      <c r="D88" t="str">
        <f>CONCATENATE("&lt;IPA_transcription&gt;",'Word List'!C87,"&lt;/IPA_transcription&gt;")</f>
        <v>&lt;IPA_transcription&gt;ɾe̝mmi̞ɾaawoʔ&lt;/IPA_transcription&gt;</v>
      </c>
      <c r="E88" t="str">
        <f>CONCATENATE("&lt;gloss&gt;",'Word List'!D87,"&lt;/gloss&gt;")</f>
        <v>&lt;gloss&gt;in-law&lt;/gloss&gt;</v>
      </c>
      <c r="F88" t="s">
        <v>2</v>
      </c>
    </row>
    <row r="89" spans="1:6" ht="20.25">
      <c r="A89" t="s">
        <v>1</v>
      </c>
      <c r="B89" t="str">
        <f>CONCATENATE("&lt;entry&gt;",'Word List'!A88,"&lt;/entry&gt;")</f>
        <v>&lt;entry&gt;87&lt;/entry&gt;</v>
      </c>
      <c r="C89" t="str">
        <f>CONCATENATE("&lt;native_orthography&gt;",'Word List'!B88,"&lt;/native_orthography&gt;")</f>
        <v>&lt;native_orthography&gt;tt&lt;/native_orthography&gt;</v>
      </c>
      <c r="D89" t="str">
        <f>CONCATENATE("&lt;IPA_transcription&gt;",'Word List'!C88,"&lt;/IPA_transcription&gt;")</f>
        <v>&lt;IPA_transcription&gt;ˈwattude̞ʔ&lt;/IPA_transcription&gt;</v>
      </c>
      <c r="E89" t="str">
        <f>CONCATENATE("&lt;gloss&gt;",'Word List'!D88,"&lt;/gloss&gt;")</f>
        <v>&lt;gloss&gt;to put&lt;/gloss&gt;</v>
      </c>
      <c r="F89" t="s">
        <v>2</v>
      </c>
    </row>
    <row r="90" spans="1:6" ht="20.25">
      <c r="A90" t="s">
        <v>1</v>
      </c>
      <c r="B90" t="str">
        <f>CONCATENATE("&lt;entry&gt;",'Word List'!A89,"&lt;/entry&gt;")</f>
        <v>&lt;entry&gt;88&lt;/entry&gt;</v>
      </c>
      <c r="C90" t="str">
        <f>CONCATENATE("&lt;native_orthography&gt;",'Word List'!B89,"&lt;/native_orthography&gt;")</f>
        <v>&lt;native_orthography&gt;dd&lt;/native_orthography&gt;</v>
      </c>
      <c r="D90" t="str">
        <f>CONCATENATE("&lt;IPA_transcription&gt;",'Word List'!C89,"&lt;/IPA_transcription&gt;")</f>
        <v>&lt;IPA_transcription&gt;ˈladde̞ʔ&lt;/IPA_transcription&gt;</v>
      </c>
      <c r="E90" t="str">
        <f>CONCATENATE("&lt;gloss&gt;",'Word List'!D89,"&lt;/gloss&gt;")</f>
        <v>&lt;gloss&gt;bush&lt;/gloss&gt;</v>
      </c>
      <c r="F90" t="s">
        <v>2</v>
      </c>
    </row>
    <row r="91" spans="1:6" ht="20.25">
      <c r="A91" t="s">
        <v>1</v>
      </c>
      <c r="B91" t="str">
        <f>CONCATENATE("&lt;entry&gt;",'Word List'!A90,"&lt;/entry&gt;")</f>
        <v>&lt;entry&gt;89&lt;/entry&gt;</v>
      </c>
      <c r="C91" t="str">
        <f>CONCATENATE("&lt;native_orthography&gt;",'Word List'!B90,"&lt;/native_orthography&gt;")</f>
        <v>&lt;native_orthography&gt;ɗɗ&lt;/native_orthography&gt;</v>
      </c>
      <c r="D91" t="str">
        <f>CONCATENATE("&lt;IPA_transcription&gt;",'Word List'!C90,"&lt;/IPA_transcription&gt;")</f>
        <v>&lt;IPA_transcription&gt;ˈle̞ɗɗe̞ʔ&lt;/IPA_transcription&gt;</v>
      </c>
      <c r="E91" t="str">
        <f>CONCATENATE("&lt;gloss&gt;",'Word List'!D90,"&lt;/gloss&gt;")</f>
        <v>&lt;gloss&gt;trees&lt;/gloss&gt;</v>
      </c>
      <c r="F91" t="s">
        <v>2</v>
      </c>
    </row>
    <row r="92" spans="1:6" ht="20.25">
      <c r="A92" t="s">
        <v>1</v>
      </c>
      <c r="B92" t="str">
        <f>CONCATENATE("&lt;entry&gt;",'Word List'!A91,"&lt;/entry&gt;")</f>
        <v>&lt;entry&gt;90&lt;/entry&gt;</v>
      </c>
      <c r="C92" t="str">
        <f>CONCATENATE("&lt;native_orthography&gt;",'Word List'!B91,"&lt;/native_orthography&gt;")</f>
        <v>&lt;native_orthography&gt;ɗɗj&lt;/native_orthography&gt;</v>
      </c>
      <c r="D92" t="str">
        <f>CONCATENATE("&lt;IPA_transcription&gt;",'Word List'!C91,"&lt;/IPA_transcription&gt;")</f>
        <v>&lt;IPA_transcription&gt;ˈmaɗɗje̞ɾe̞ʔ&lt;/IPA_transcription&gt;</v>
      </c>
      <c r="E92" t="str">
        <f>CONCATENATE("&lt;gloss&gt;",'Word List'!D91,"&lt;/gloss&gt;")</f>
        <v>&lt;gloss&gt;lightening&lt;/gloss&gt;</v>
      </c>
      <c r="F92" t="s">
        <v>2</v>
      </c>
    </row>
    <row r="93" spans="1:6" ht="20.25">
      <c r="A93" t="s">
        <v>1</v>
      </c>
      <c r="B93" t="str">
        <f>CONCATENATE("&lt;entry&gt;",'Word List'!A92,"&lt;/entry&gt;")</f>
        <v>&lt;entry&gt;91&lt;/entry&gt;</v>
      </c>
      <c r="C93" t="str">
        <f>CONCATENATE("&lt;native_orthography&gt;",'Word List'!B92,"&lt;/native_orthography&gt;")</f>
        <v>&lt;native_orthography&gt;nnd&lt;/native_orthography&gt;</v>
      </c>
      <c r="D93" t="str">
        <f>CONCATENATE("&lt;IPA_transcription&gt;",'Word List'!C92,"&lt;/IPA_transcription&gt;")</f>
        <v>&lt;IPA_transcription&gt;ˈhannde̞&lt;/IPA_transcription&gt;</v>
      </c>
      <c r="E93" t="str">
        <f>CONCATENATE("&lt;gloss&gt;",'Word List'!D92,"&lt;/gloss&gt;")</f>
        <v>&lt;gloss&gt;today&lt;/gloss&gt;</v>
      </c>
      <c r="F93" t="s">
        <v>2</v>
      </c>
    </row>
    <row r="94" spans="1:6" ht="20.25">
      <c r="A94" t="s">
        <v>1</v>
      </c>
      <c r="B94" t="str">
        <f>CONCATENATE("&lt;entry&gt;",'Word List'!A93,"&lt;/entry&gt;")</f>
        <v>&lt;entry&gt;92&lt;/entry&gt;</v>
      </c>
      <c r="C94" t="str">
        <f>CONCATENATE("&lt;native_orthography&gt;",'Word List'!B93,"&lt;/native_orthography&gt;")</f>
        <v>&lt;native_orthography&gt;nn&lt;/native_orthography&gt;</v>
      </c>
      <c r="D94" t="str">
        <f>CONCATENATE("&lt;IPA_transcription&gt;",'Word List'!C93,"&lt;/IPA_transcription&gt;")</f>
        <v>&lt;IPA_transcription&gt;bonneɾe̞ʔ&lt;/IPA_transcription&gt;</v>
      </c>
      <c r="E94" t="str">
        <f>CONCATENATE("&lt;gloss&gt;",'Word List'!D93,"&lt;/gloss&gt;")</f>
        <v>&lt;gloss&gt;damage&lt;/gloss&gt;</v>
      </c>
      <c r="F94" t="s">
        <v>2</v>
      </c>
    </row>
    <row r="95" spans="1:6" ht="20.25">
      <c r="A95" t="s">
        <v>1</v>
      </c>
      <c r="B95" t="str">
        <f>CONCATENATE("&lt;entry&gt;",'Word List'!A94,"&lt;/entry&gt;")</f>
        <v>&lt;entry&gt;93&lt;/entry&gt;</v>
      </c>
      <c r="C95" t="str">
        <f>CONCATENATE("&lt;native_orthography&gt;",'Word List'!B94,"&lt;/native_orthography&gt;")</f>
        <v>&lt;native_orthography&gt;rr&lt;/native_orthography&gt;</v>
      </c>
      <c r="D95" t="str">
        <f>CONCATENATE("&lt;IPA_transcription&gt;",'Word List'!C94,"&lt;/IPA_transcription&gt;")</f>
        <v>&lt;IPA_transcription&gt;ˈloraʔ&lt;/IPA_transcription&gt;</v>
      </c>
      <c r="E95" t="str">
        <f>CONCATENATE("&lt;gloss&gt;",'Word List'!D94,"&lt;/gloss&gt;")</f>
        <v>&lt;gloss&gt;trouble, suffering&lt;/gloss&gt;</v>
      </c>
      <c r="F95" t="s">
        <v>2</v>
      </c>
    </row>
    <row r="96" spans="1:6" ht="20.25">
      <c r="A96" t="s">
        <v>1</v>
      </c>
      <c r="B96" t="str">
        <f>CONCATENATE("&lt;entry&gt;",'Word List'!A95,"&lt;/entry&gt;")</f>
        <v>&lt;entry&gt;94&lt;/entry&gt;</v>
      </c>
      <c r="C96" t="str">
        <f>CONCATENATE("&lt;native_orthography&gt;",'Word List'!B95,"&lt;/native_orthography&gt;")</f>
        <v>&lt;native_orthography&gt;ll&lt;/native_orthography&gt;</v>
      </c>
      <c r="D96" t="str">
        <f>CONCATENATE("&lt;IPA_transcription&gt;",'Word List'!C95,"&lt;/IPA_transcription&gt;")</f>
        <v>&lt;IPA_transcription&gt;ˈpulloʔ&lt;/IPA_transcription&gt;</v>
      </c>
      <c r="E96" t="str">
        <f>CONCATENATE("&lt;gloss&gt;",'Word List'!D95,"&lt;/gloss&gt;")</f>
        <v>&lt;gloss&gt;a Fulani&lt;/gloss&gt;</v>
      </c>
      <c r="F96" t="s">
        <v>2</v>
      </c>
    </row>
    <row r="97" spans="1:6" ht="20.25">
      <c r="A97" t="s">
        <v>1</v>
      </c>
      <c r="B97" t="str">
        <f>CONCATENATE("&lt;entry&gt;",'Word List'!A96,"&lt;/entry&gt;")</f>
        <v>&lt;entry&gt;95&lt;/entry&gt;</v>
      </c>
      <c r="C97" t="str">
        <f>CONCATENATE("&lt;native_orthography&gt;",'Word List'!B96,"&lt;/native_orthography&gt;")</f>
        <v>&lt;native_orthography&gt;t̠ɕt̠ɕ&lt;/native_orthography&gt;</v>
      </c>
      <c r="D97" t="str">
        <f>CONCATENATE("&lt;IPA_transcription&gt;",'Word List'!C96,"&lt;/IPA_transcription&gt;")</f>
        <v>&lt;IPA_transcription&gt;ˈmat̠ɕt̠ɕudoʔ&lt;/IPA_transcription&gt;</v>
      </c>
      <c r="E97" t="str">
        <f>CONCATENATE("&lt;gloss&gt;",'Word List'!D96,"&lt;/gloss&gt;")</f>
        <v>&lt;gloss&gt;slave&lt;/gloss&gt;</v>
      </c>
      <c r="F97" t="s">
        <v>2</v>
      </c>
    </row>
    <row r="98" spans="1:6" ht="20.25">
      <c r="A98" t="s">
        <v>1</v>
      </c>
      <c r="B98" t="str">
        <f>CONCATENATE("&lt;entry&gt;",'Word List'!A97,"&lt;/entry&gt;")</f>
        <v>&lt;entry&gt;96&lt;/entry&gt;</v>
      </c>
      <c r="C98" t="str">
        <f>CONCATENATE("&lt;native_orthography&gt;",'Word List'!B97,"&lt;/native_orthography&gt;")</f>
        <v>&lt;native_orthography&gt;d̠ʑd̠ʑ&lt;/native_orthography&gt;</v>
      </c>
      <c r="D98" t="str">
        <f>CONCATENATE("&lt;IPA_transcription&gt;",'Word List'!C97,"&lt;/IPA_transcription&gt;")</f>
        <v>&lt;IPA_transcription&gt;ˈbad̠ʑd̠ʑoʔ&lt;/IPA_transcription&gt;</v>
      </c>
      <c r="E98" t="str">
        <f>CONCATENATE("&lt;gloss&gt;",'Word List'!D97,"&lt;/gloss&gt;")</f>
        <v>&lt;gloss&gt;only child&lt;/gloss&gt;</v>
      </c>
      <c r="F98" t="s">
        <v>2</v>
      </c>
    </row>
    <row r="99" spans="1:6" ht="20.25">
      <c r="A99" t="s">
        <v>1</v>
      </c>
      <c r="B99" t="str">
        <f>CONCATENATE("&lt;entry&gt;",'Word List'!A98,"&lt;/entry&gt;")</f>
        <v>&lt;entry&gt;97&lt;/entry&gt;</v>
      </c>
      <c r="C99" t="str">
        <f>CONCATENATE("&lt;native_orthography&gt;",'Word List'!B98,"&lt;/native_orthography&gt;")</f>
        <v>&lt;native_orthography&gt;ɲɲ&lt;/native_orthography&gt;</v>
      </c>
      <c r="D99" t="str">
        <f>CONCATENATE("&lt;IPA_transcription&gt;",'Word List'!C98,"&lt;/IPA_transcription&gt;")</f>
        <v>&lt;IPA_transcription&gt;ˈmuɲɲade̞ʔ&lt;/IPA_transcription&gt;</v>
      </c>
      <c r="E99" t="str">
        <f>CONCATENATE("&lt;gloss&gt;",'Word List'!D98,"&lt;/gloss&gt;")</f>
        <v>&lt;gloss&gt;to be meek&lt;/gloss&gt;</v>
      </c>
      <c r="F99" t="s">
        <v>2</v>
      </c>
    </row>
    <row r="100" spans="1:6" ht="20.25">
      <c r="A100" t="s">
        <v>1</v>
      </c>
      <c r="B100" t="str">
        <f>CONCATENATE("&lt;entry&gt;",'Word List'!A99,"&lt;/entry&gt;")</f>
        <v>&lt;entry&gt;98&lt;/entry&gt;</v>
      </c>
      <c r="C100" t="str">
        <f>CONCATENATE("&lt;native_orthography&gt;",'Word List'!B99,"&lt;/native_orthography&gt;")</f>
        <v>&lt;native_orthography&gt;kk&lt;/native_orthography&gt;</v>
      </c>
      <c r="D100" t="str">
        <f>CONCATENATE("&lt;IPA_transcription&gt;",'Word List'!C99,"&lt;/IPA_transcription&gt;")</f>
        <v>&lt;IPA_transcription&gt;ˈlekki̞ʔ&lt;/IPA_transcription&gt;</v>
      </c>
      <c r="E100" t="str">
        <f>CONCATENATE("&lt;gloss&gt;",'Word List'!D99,"&lt;/gloss&gt;")</f>
        <v>&lt;gloss&gt;tree&lt;/gloss&gt;</v>
      </c>
      <c r="F100" t="s">
        <v>2</v>
      </c>
    </row>
    <row r="101" spans="1:6" ht="20.25">
      <c r="A101" t="s">
        <v>1</v>
      </c>
      <c r="B101" t="str">
        <f>CONCATENATE("&lt;entry&gt;",'Word List'!A100,"&lt;/entry&gt;")</f>
        <v>&lt;entry&gt;99&lt;/entry&gt;</v>
      </c>
      <c r="C101" t="str">
        <f>CONCATENATE("&lt;native_orthography&gt;",'Word List'!B100,"&lt;/native_orthography&gt;")</f>
        <v>&lt;native_orthography&gt;ɡɡ&lt;/native_orthography&gt;</v>
      </c>
      <c r="D101" t="str">
        <f>CONCATENATE("&lt;IPA_transcription&gt;",'Word List'!C100,"&lt;/IPA_transcription&gt;")</f>
        <v>&lt;IPA_transcription&gt;ˈnaɡɡe̞ʔ&lt;/IPA_transcription&gt;</v>
      </c>
      <c r="E101" t="str">
        <f>CONCATENATE("&lt;gloss&gt;",'Word List'!D100,"&lt;/gloss&gt;")</f>
        <v>&lt;gloss&gt;cow&lt;/gloss&gt;</v>
      </c>
      <c r="F101" t="s">
        <v>2</v>
      </c>
    </row>
    <row r="102" spans="1:6" ht="20.25">
      <c r="A102" t="s">
        <v>1</v>
      </c>
      <c r="B102" t="str">
        <f>CONCATENATE("&lt;entry&gt;",'Word List'!A101,"&lt;/entry&gt;")</f>
        <v>&lt;entry&gt;100&lt;/entry&gt;</v>
      </c>
      <c r="C102" t="str">
        <f>CONCATENATE("&lt;native_orthography&gt;",'Word List'!B101,"&lt;/native_orthography&gt;")</f>
        <v>&lt;native_orthography&gt;ŋŋɡ&lt;/native_orthography&gt;</v>
      </c>
      <c r="D102" t="str">
        <f>CONCATENATE("&lt;IPA_transcription&gt;",'Word List'!C101,"&lt;/IPA_transcription&gt;")</f>
        <v>&lt;IPA_transcription&gt;ˈmaŋŋɡuʔ&lt;/IPA_transcription&gt;</v>
      </c>
      <c r="E102" t="str">
        <f>CONCATENATE("&lt;gloss&gt;",'Word List'!D101,"&lt;/gloss&gt;")</f>
        <v>&lt;gloss&gt;greatness, size, honor&lt;/gloss&gt;</v>
      </c>
      <c r="F102" t="s">
        <v>2</v>
      </c>
    </row>
    <row r="103" spans="1:6" ht="20.25">
      <c r="A103" t="s">
        <v>1</v>
      </c>
      <c r="B103" t="str">
        <f>CONCATENATE("&lt;entry&gt;",'Word List'!A102,"&lt;/entry&gt;")</f>
        <v>&lt;entry&gt;101&lt;/entry&gt;</v>
      </c>
      <c r="C103" t="str">
        <f>CONCATENATE("&lt;native_orthography&gt;",'Word List'!B102,"&lt;/native_orthography&gt;")</f>
        <v>&lt;native_orthography&gt;&lt;/native_orthography&gt;</v>
      </c>
      <c r="D103" t="str">
        <f>CONCATENATE("&lt;IPA_transcription&gt;",'Word List'!C102,"&lt;/IPA_transcription&gt;")</f>
        <v>&lt;IPA_transcription&gt;ˈat̠ɕt̠ɕudeʔ&lt;/IPA_transcription&gt;</v>
      </c>
      <c r="E103" t="str">
        <f>CONCATENATE("&lt;gloss&gt;",'Word List'!D102,"&lt;/gloss&gt;")</f>
        <v>&lt;gloss&gt;to leave&lt;/gloss&gt;</v>
      </c>
      <c r="F103" t="s">
        <v>2</v>
      </c>
    </row>
    <row r="104" spans="1:6" ht="20.25">
      <c r="A104" t="s">
        <v>1</v>
      </c>
      <c r="B104" t="str">
        <f>CONCATENATE("&lt;entry&gt;",'Word List'!A103,"&lt;/entry&gt;")</f>
        <v>&lt;entry&gt;102&lt;/entry&gt;</v>
      </c>
      <c r="C104" t="str">
        <f>CONCATENATE("&lt;native_orthography&gt;",'Word List'!B103,"&lt;/native_orthography&gt;")</f>
        <v>&lt;native_orthography&gt;&lt;/native_orthography&gt;</v>
      </c>
      <c r="D104" t="str">
        <f>CONCATENATE("&lt;IPA_transcription&gt;",'Word List'!C103,"&lt;/IPA_transcription&gt;")</f>
        <v>&lt;IPA_transcription&gt;kʼeɓɗen&lt;/IPA_transcription&gt;</v>
      </c>
      <c r="E104" t="str">
        <f>CONCATENATE("&lt;gloss&gt;",'Word List'!D103,"&lt;/gloss&gt;")</f>
        <v>&lt;gloss&gt;we got&lt;/gloss&gt;</v>
      </c>
      <c r="F104" t="s">
        <v>2</v>
      </c>
    </row>
    <row r="105" spans="1:6" ht="20.25">
      <c r="A105" t="s">
        <v>1</v>
      </c>
      <c r="B105" t="str">
        <f>CONCATENATE("&lt;entry&gt;",'Word List'!A104,"&lt;/entry&gt;")</f>
        <v>&lt;entry&gt;103&lt;/entry&gt;</v>
      </c>
      <c r="C105" t="str">
        <f>CONCATENATE("&lt;native_orthography&gt;",'Word List'!B104,"&lt;/native_orthography&gt;")</f>
        <v>&lt;native_orthography&gt;&lt;/native_orthography&gt;</v>
      </c>
      <c r="D105" t="str">
        <f>CONCATENATE("&lt;IPA_transcription&gt;",'Word List'!C104,"&lt;/IPA_transcription&gt;")</f>
        <v>&lt;IPA_transcription&gt;ˈɗajnudeʔ&lt;/IPA_transcription&gt;</v>
      </c>
      <c r="E105" t="str">
        <f>CONCATENATE("&lt;gloss&gt;",'Word List'!D104,"&lt;/gloss&gt;")</f>
        <v>&lt;gloss&gt;to make believe&lt;/gloss&gt;</v>
      </c>
      <c r="F105" t="s">
        <v>2</v>
      </c>
    </row>
    <row r="106" spans="1:6" ht="20.25">
      <c r="A106" t="s">
        <v>1</v>
      </c>
      <c r="B106" t="str">
        <f>CONCATENATE("&lt;entry&gt;",'Word List'!A105,"&lt;/entry&gt;")</f>
        <v>&lt;entry&gt;104&lt;/entry&gt;</v>
      </c>
      <c r="C106" t="str">
        <f>CONCATENATE("&lt;native_orthography&gt;",'Word List'!B105,"&lt;/native_orthography&gt;")</f>
        <v>&lt;native_orthography&gt;&lt;/native_orthography&gt;</v>
      </c>
      <c r="D106" t="str">
        <f>CONCATENATE("&lt;IPA_transcription&gt;",'Word List'!C105,"&lt;/IPA_transcription&gt;")</f>
        <v>&lt;IPA_transcription&gt;ˈmaajoʔ&lt;/IPA_transcription&gt;</v>
      </c>
      <c r="E106" t="str">
        <f>CONCATENATE("&lt;gloss&gt;",'Word List'!D105,"&lt;/gloss&gt;")</f>
        <v>&lt;gloss&gt;river&lt;/gloss&gt;</v>
      </c>
      <c r="F106" t="s">
        <v>2</v>
      </c>
    </row>
    <row r="107" spans="1:6" ht="20.25">
      <c r="A107" t="s">
        <v>1</v>
      </c>
      <c r="B107" t="str">
        <f>CONCATENATE("&lt;entry&gt;",'Word List'!A106,"&lt;/entry&gt;")</f>
        <v>&lt;entry&gt;105&lt;/entry&gt;</v>
      </c>
      <c r="C107" t="str">
        <f>CONCATENATE("&lt;native_orthography&gt;",'Word List'!B106,"&lt;/native_orthography&gt;")</f>
        <v>&lt;native_orthography&gt;&lt;/native_orthography&gt;</v>
      </c>
      <c r="D107" t="str">
        <f>CONCATENATE("&lt;IPA_transcription&gt;",'Word List'!C106,"&lt;/IPA_transcription&gt;")</f>
        <v>&lt;IPA_transcription&gt;ˈndijamʔ&lt;/IPA_transcription&gt;</v>
      </c>
      <c r="E107" t="str">
        <f>CONCATENATE("&lt;gloss&gt;",'Word List'!D106,"&lt;/gloss&gt;")</f>
        <v>&lt;gloss&gt;water&lt;/gloss&gt;</v>
      </c>
      <c r="F107" t="s">
        <v>2</v>
      </c>
    </row>
    <row r="108" spans="1:6" ht="20.25">
      <c r="A108" t="s">
        <v>1</v>
      </c>
      <c r="B108" t="str">
        <f>CONCATENATE("&lt;entry&gt;",'Word List'!A107,"&lt;/entry&gt;")</f>
        <v>&lt;entry&gt;106&lt;/entry&gt;</v>
      </c>
      <c r="C108" t="str">
        <f>CONCATENATE("&lt;native_orthography&gt;",'Word List'!B107,"&lt;/native_orthography&gt;")</f>
        <v>&lt;native_orthography&gt;&lt;/native_orthography&gt;</v>
      </c>
      <c r="D108" t="str">
        <f>CONCATENATE("&lt;IPA_transcription&gt;",'Word List'!C107,"&lt;/IPA_transcription&gt;")</f>
        <v>&lt;IPA_transcription&gt;ˈnaŋɡoʔ&lt;/IPA_transcription&gt;</v>
      </c>
      <c r="E108" t="str">
        <f>CONCATENATE("&lt;gloss&gt;",'Word List'!D107,"&lt;/gloss&gt;")</f>
        <v>&lt;gloss&gt;to hear&lt;/gloss&gt;</v>
      </c>
      <c r="F108" t="s">
        <v>2</v>
      </c>
    </row>
    <row r="109" spans="1:6" ht="20.25">
      <c r="A109" t="s">
        <v>1</v>
      </c>
      <c r="B109" t="str">
        <f>CONCATENATE("&lt;entry&gt;",'Word List'!A108,"&lt;/entry&gt;")</f>
        <v>&lt;entry&gt;107&lt;/entry&gt;</v>
      </c>
      <c r="C109" t="str">
        <f>CONCATENATE("&lt;native_orthography&gt;",'Word List'!B108,"&lt;/native_orthography&gt;")</f>
        <v>&lt;native_orthography&gt;&lt;/native_orthography&gt;</v>
      </c>
      <c r="D109" t="str">
        <f>CONCATENATE("&lt;IPA_transcription&gt;",'Word List'!C108,"&lt;/IPA_transcription&gt;")</f>
        <v>&lt;IPA_transcription&gt;ˈwaɾtiʔ&lt;/IPA_transcription&gt;</v>
      </c>
      <c r="E109" t="str">
        <f>CONCATENATE("&lt;gloss&gt;",'Word List'!D108,"&lt;/gloss&gt;")</f>
        <v>&lt;gloss&gt;come back&lt;/gloss&gt;</v>
      </c>
      <c r="F109" t="s">
        <v>2</v>
      </c>
    </row>
    <row r="110" spans="1:6" ht="20.25">
      <c r="A110" t="s">
        <v>1</v>
      </c>
      <c r="B110" t="str">
        <f>CONCATENATE("&lt;entry&gt;",'Word List'!A109,"&lt;/entry&gt;")</f>
        <v>&lt;entry&gt;108&lt;/entry&gt;</v>
      </c>
      <c r="C110" t="str">
        <f>CONCATENATE("&lt;native_orthography&gt;",'Word List'!B109,"&lt;/native_orthography&gt;")</f>
        <v>&lt;native_orthography&gt;&lt;/native_orthography&gt;</v>
      </c>
      <c r="D110" t="str">
        <f>CONCATENATE("&lt;IPA_transcription&gt;",'Word List'!C109,"&lt;/IPA_transcription&gt;")</f>
        <v>&lt;IPA_transcription&gt;ˈtakkoʔ&lt;/IPA_transcription&gt;</v>
      </c>
      <c r="E110" t="str">
        <f>CONCATENATE("&lt;gloss&gt;",'Word List'!D109,"&lt;/gloss&gt;")</f>
        <v>&lt;gloss&gt;stick to&lt;/gloss&gt;</v>
      </c>
      <c r="F110" t="s">
        <v>2</v>
      </c>
    </row>
    <row r="111" spans="1:6" ht="20.25">
      <c r="A111" t="s">
        <v>1</v>
      </c>
      <c r="B111" t="str">
        <f>CONCATENATE("&lt;entry&gt;",'Word List'!A110,"&lt;/entry&gt;")</f>
        <v>&lt;entry&gt;109&lt;/entry&gt;</v>
      </c>
      <c r="C111" t="str">
        <f>CONCATENATE("&lt;native_orthography&gt;",'Word List'!B110,"&lt;/native_orthography&gt;")</f>
        <v>&lt;native_orthography&gt;&lt;/native_orthography&gt;</v>
      </c>
      <c r="D111" t="str">
        <f>CONCATENATE("&lt;IPA_transcription&gt;",'Word List'!C110,"&lt;/IPA_transcription&gt;")</f>
        <v>&lt;IPA_transcription&gt;daˈɲii&lt;/IPA_transcription&gt;</v>
      </c>
      <c r="E111" t="str">
        <f>CONCATENATE("&lt;gloss&gt;",'Word List'!D110,"&lt;/gloss&gt;")</f>
        <v>&lt;gloss&gt;give birth to&lt;/gloss&gt;</v>
      </c>
      <c r="F111" t="s">
        <v>2</v>
      </c>
    </row>
    <row r="112" spans="1:6" ht="20.25">
      <c r="A112" t="s">
        <v>1</v>
      </c>
      <c r="B112" t="str">
        <f>CONCATENATE("&lt;entry&gt;",'Word List'!A111,"&lt;/entry&gt;")</f>
        <v>&lt;entry&gt;110&lt;/entry&gt;</v>
      </c>
      <c r="C112" t="str">
        <f>CONCATENATE("&lt;native_orthography&gt;",'Word List'!B111,"&lt;/native_orthography&gt;")</f>
        <v>&lt;native_orthography&gt;&lt;/native_orthography&gt;</v>
      </c>
      <c r="D112" t="str">
        <f>CONCATENATE("&lt;IPA_transcription&gt;",'Word List'!C111,"&lt;/IPA_transcription&gt;")</f>
        <v>&lt;IPA_transcription&gt;ˈwonɗoʔ&lt;/IPA_transcription&gt;</v>
      </c>
      <c r="E112" t="str">
        <f>CONCATENATE("&lt;gloss&gt;",'Word List'!D111,"&lt;/gloss&gt;")</f>
        <v>&lt;gloss&gt;one present&lt;/gloss&gt;</v>
      </c>
      <c r="F112" t="s">
        <v>2</v>
      </c>
    </row>
    <row r="113" spans="1:6" ht="20.25">
      <c r="A113" t="s">
        <v>1</v>
      </c>
      <c r="B113" t="str">
        <f>CONCATENATE("&lt;entry&gt;",'Word List'!A112,"&lt;/entry&gt;")</f>
        <v>&lt;entry&gt;111&lt;/entry&gt;</v>
      </c>
      <c r="C113" t="str">
        <f>CONCATENATE("&lt;native_orthography&gt;",'Word List'!B112,"&lt;/native_orthography&gt;")</f>
        <v>&lt;native_orthography&gt;&lt;/native_orthography&gt;</v>
      </c>
      <c r="D113" t="str">
        <f>CONCATENATE("&lt;IPA_transcription&gt;",'Word List'!C112,"&lt;/IPA_transcription&gt;")</f>
        <v>&lt;IPA_transcription&gt;o looˈtii&lt;/IPA_transcription&gt;</v>
      </c>
      <c r="E113" t="str">
        <f>CONCATENATE("&lt;gloss&gt;",'Word List'!D112,"&lt;/gloss&gt;")</f>
        <v>&lt;gloss&gt;he washed&lt;/gloss&gt;</v>
      </c>
      <c r="F113" t="s">
        <v>2</v>
      </c>
    </row>
    <row r="114" spans="1:6" ht="20.25">
      <c r="A114" t="s">
        <v>1</v>
      </c>
      <c r="B114" t="str">
        <f>CONCATENATE("&lt;entry&gt;",'Word List'!A113,"&lt;/entry&gt;")</f>
        <v>&lt;entry&gt;112&lt;/entry&gt;</v>
      </c>
      <c r="C114" t="str">
        <f>CONCATENATE("&lt;native_orthography&gt;",'Word List'!B113,"&lt;/native_orthography&gt;")</f>
        <v>&lt;native_orthography&gt;&lt;/native_orthography&gt;</v>
      </c>
      <c r="D114" t="str">
        <f>CONCATENATE("&lt;IPA_transcription&gt;",'Word List'!C113,"&lt;/IPA_transcription&gt;")</f>
        <v>&lt;IPA_transcription&gt;ˈho̠mbo&lt;/IPA_transcription&gt;</v>
      </c>
      <c r="E114" t="str">
        <f>CONCATENATE("&lt;gloss&gt;",'Word List'!D113,"&lt;/gloss&gt;")</f>
        <v>&lt;gloss&gt;which&lt;/gloss&gt;</v>
      </c>
      <c r="F114" t="s">
        <v>2</v>
      </c>
    </row>
    <row r="115" ht="20.25">
      <c r="A115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2005-08-18T00:40:03Z</dcterms:modified>
  <cp:category/>
  <cp:version/>
  <cp:contentType/>
  <cp:contentStatus/>
</cp:coreProperties>
</file>