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45" windowHeight="12300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<sst xmlns="http://schemas.openxmlformats.org/spreadsheetml/2006/main" count="1071" uniqueCount="601">
  <si>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</si>
  <si>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</si>
  <si>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</si>
  <si>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</si>
  <si>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</si>
  <si>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</si>
  <si>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</si>
  <si>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</si>
  <si>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</si>
  <si>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Greek</t>
  </si>
  <si>
    <t>Greek Orthography</t>
  </si>
  <si>
    <t>First Speaker</t>
  </si>
  <si>
    <t>Second Speaker</t>
  </si>
  <si>
    <t>Gloss</t>
  </si>
  <si>
    <t>ˈixɑ</t>
  </si>
  <si>
    <t>I had</t>
  </si>
  <si>
    <t>ˈitɑnɛ</t>
  </si>
  <si>
    <t>it was</t>
  </si>
  <si>
    <t>ˈpinɑ</t>
  </si>
  <si>
    <t>hunger</t>
  </si>
  <si>
    <t>ˈxɾima</t>
  </si>
  <si>
    <t>money</t>
  </si>
  <si>
    <t>ˈvlɛpi</t>
  </si>
  <si>
    <t>ˈvlɛpi̥</t>
  </si>
  <si>
    <t>he sees</t>
  </si>
  <si>
    <t>poˈli</t>
  </si>
  <si>
    <t>much</t>
  </si>
  <si>
    <t>ˈɛnɑ</t>
  </si>
  <si>
    <t>one (n.n.)</t>
  </si>
  <si>
    <t>ɛlˈpiðɑ</t>
  </si>
  <si>
    <t>hope</t>
  </si>
  <si>
    <t>ˈklɛfti</t>
  </si>
  <si>
    <t>ˈklɛfti̥</t>
  </si>
  <si>
    <t>thief (acc.)</t>
  </si>
  <si>
    <t>ˈpɛndɛ</t>
  </si>
  <si>
    <t>five</t>
  </si>
  <si>
    <t>ˈinɛ</t>
  </si>
  <si>
    <t>he is</t>
  </si>
  <si>
    <t>ˈpijɛ</t>
  </si>
  <si>
    <t>he went</t>
  </si>
  <si>
    <t>ˈɑjo</t>
  </si>
  <si>
    <t>holy (n.n.)</t>
  </si>
  <si>
    <t>ˈɑnθɾopo</t>
  </si>
  <si>
    <t>ˈɑ̃θɾopo</t>
  </si>
  <si>
    <t>man (acc.)</t>
  </si>
  <si>
    <t>tɾɑˈɣuði</t>
  </si>
  <si>
    <t>song</t>
  </si>
  <si>
    <t>ˈvɑno</t>
  </si>
  <si>
    <t>I put</t>
  </si>
  <si>
    <t>ει̃χα</t>
  </si>
  <si>
    <t>ή̃τανε</t>
  </si>
  <si>
    <t>πείνα</t>
  </si>
  <si>
    <t>χρήμα</t>
  </si>
  <si>
    <t>βλέπει</t>
  </si>
  <si>
    <t>πολύ</t>
  </si>
  <si>
    <t>έ̒να</t>
  </si>
  <si>
    <t>ελπίδα</t>
  </si>
  <si>
    <t>κλέφτη</t>
  </si>
  <si>
    <t>πέντε</t>
  </si>
  <si>
    <t>ει̃ναι</t>
  </si>
  <si>
    <t>πίγε</t>
  </si>
  <si>
    <t>ά̒γιο</t>
  </si>
  <si>
    <t>ά̉νθρωπο</t>
  </si>
  <si>
    <t>τραγούδι</t>
  </si>
  <si>
    <t>βάνω</t>
  </si>
  <si>
    <t>ɛɾɣɑˈʃiɑ</t>
  </si>
  <si>
    <t>ɛɾɣɑˈsiɑ</t>
  </si>
  <si>
    <t>job</t>
  </si>
  <si>
    <t>ɣɾiˈɑ</t>
  </si>
  <si>
    <t>old woman</t>
  </si>
  <si>
    <t>ˈotɑn</t>
  </si>
  <si>
    <t>when</t>
  </si>
  <si>
    <t>oɾˈji</t>
  </si>
  <si>
    <t>anger</t>
  </si>
  <si>
    <t>ˈpono</t>
  </si>
  <si>
    <t>pain (acc.)</t>
  </si>
  <si>
    <t>pɾoˈi</t>
  </si>
  <si>
    <t>morning</t>
  </si>
  <si>
    <t>ˈθɛlo</t>
  </si>
  <si>
    <t>I want</t>
  </si>
  <si>
    <t>ˈɣɾafo</t>
  </si>
  <si>
    <t>I write</t>
  </si>
  <si>
    <t>ˈutɛ</t>
  </si>
  <si>
    <t>neither</t>
  </si>
  <si>
    <t>uɾɑˈno</t>
  </si>
  <si>
    <t>sky (acc.)</t>
  </si>
  <si>
    <t>ˈtuto</t>
  </si>
  <si>
    <t>this one (n.n.)</t>
  </si>
  <si>
    <t>ˈɾuxɑ</t>
  </si>
  <si>
    <t>clothes</t>
  </si>
  <si>
    <t>pu</t>
  </si>
  <si>
    <t>where</t>
  </si>
  <si>
    <t>ftoˈxu</t>
  </si>
  <si>
    <t>the poor (gen.)</t>
  </si>
  <si>
    <t>ˈpiɾɑ</t>
  </si>
  <si>
    <t>I took</t>
  </si>
  <si>
    <t>ˈbiɾɑ</t>
  </si>
  <si>
    <t>beer</t>
  </si>
  <si>
    <t>ˈpɛzo</t>
  </si>
  <si>
    <t>ˈpɛẓo</t>
  </si>
  <si>
    <t>I play</t>
  </si>
  <si>
    <t>ˈbɛno</t>
  </si>
  <si>
    <t>I enter</t>
  </si>
  <si>
    <t>ε̉πγασία</t>
  </si>
  <si>
    <t>γριά</t>
  </si>
  <si>
    <t>ό̒ταν</t>
  </si>
  <si>
    <t>ο̉πγή</t>
  </si>
  <si>
    <t>πόνο</t>
  </si>
  <si>
    <t>πρωΐ</t>
  </si>
  <si>
    <t>θέλω</t>
  </si>
  <si>
    <t>γράφω</t>
  </si>
  <si>
    <t>ού̉τε</t>
  </si>
  <si>
    <t>ουρανό</t>
  </si>
  <si>
    <t>τούτο</t>
  </si>
  <si>
    <t>ρουχα</t>
  </si>
  <si>
    <t>που</t>
  </si>
  <si>
    <t>φτοχού</t>
  </si>
  <si>
    <t>πήρα</t>
  </si>
  <si>
    <t>μπύρα</t>
  </si>
  <si>
    <t>παίζω</t>
  </si>
  <si>
    <t>μπαίζω</t>
  </si>
  <si>
    <t>ˈipɑ</t>
  </si>
  <si>
    <t>I said</t>
  </si>
  <si>
    <t>tɛmˈbɛʎi</t>
  </si>
  <si>
    <t>tɛˈbɛʎi</t>
  </si>
  <si>
    <t>lazy one (acc.)</t>
  </si>
  <si>
    <t>iˈpɑɾxi</t>
  </si>
  <si>
    <t>iˈpaɾçi̥</t>
  </si>
  <si>
    <t>it exists</t>
  </si>
  <si>
    <t>ˈkɑmbosɑ</t>
  </si>
  <si>
    <t>some</t>
  </si>
  <si>
    <t>tɾiˈɑndɑ</t>
  </si>
  <si>
    <t>thirty</t>
  </si>
  <si>
    <t>ˈdɛno</t>
  </si>
  <si>
    <t>I dress</t>
  </si>
  <si>
    <t>toˈmɑs</t>
  </si>
  <si>
    <t>tomatoes</t>
  </si>
  <si>
    <t>dolˈmɑðiɑ</t>
  </si>
  <si>
    <t>suffed grape leaves</t>
  </si>
  <si>
    <t>ˈxoɾtɑ</t>
  </si>
  <si>
    <t>greens (edible)</t>
  </si>
  <si>
    <t>xonˈdɾɑ</t>
  </si>
  <si>
    <t>xoˈdɾɑ</t>
  </si>
  <si>
    <t>coarse</t>
  </si>
  <si>
    <t>it (n.n.)</t>
  </si>
  <si>
    <t>ɑfˈto</t>
  </si>
  <si>
    <t>ˈɑndɾɑ</t>
  </si>
  <si>
    <t>husband (acc.)</t>
  </si>
  <si>
    <t>kɑˈlɑ</t>
  </si>
  <si>
    <t>good</t>
  </si>
  <si>
    <t>kɛˈɾo</t>
  </si>
  <si>
    <t>cɛˈɾo</t>
  </si>
  <si>
    <t>weather (acc.)</t>
  </si>
  <si>
    <t>kɑpˈno</t>
  </si>
  <si>
    <t>smoke (acc.)</t>
  </si>
  <si>
    <t>ˈkipo</t>
  </si>
  <si>
    <t>ˈcipo</t>
  </si>
  <si>
    <t>garden (acc.)</t>
  </si>
  <si>
    <t>ˈkokɑlɑ</t>
  </si>
  <si>
    <t>bones</t>
  </si>
  <si>
    <t>ˈkokino</t>
  </si>
  <si>
    <t>ˈkocino</t>
  </si>
  <si>
    <t>red (n.n.)</t>
  </si>
  <si>
    <t>ˈɛfkolo</t>
  </si>
  <si>
    <t>easy</t>
  </si>
  <si>
    <t>ˈskizo</t>
  </si>
  <si>
    <t>I tear</t>
  </si>
  <si>
    <t>ή̒πα</t>
  </si>
  <si>
    <t>τεμπέλη</t>
  </si>
  <si>
    <t>υ̒πάρχει</t>
  </si>
  <si>
    <t>κάμποσα</t>
  </si>
  <si>
    <t>τριάντα</t>
  </si>
  <si>
    <t>ντένω</t>
  </si>
  <si>
    <t>τομάς</t>
  </si>
  <si>
    <t>ντολμάδια</t>
  </si>
  <si>
    <t>χόρτα</t>
  </si>
  <si>
    <t>χοντρά</t>
  </si>
  <si>
    <t>αυ̉τό</t>
  </si>
  <si>
    <t>ά̉ντρα</t>
  </si>
  <si>
    <t>καλά</t>
  </si>
  <si>
    <t>καιρό</t>
  </si>
  <si>
    <t>καπνό</t>
  </si>
  <si>
    <t>κη̃πο</t>
  </si>
  <si>
    <t>κοκκαλα</t>
  </si>
  <si>
    <t>κόκκινο</t>
  </si>
  <si>
    <t>εύ̉κολο</t>
  </si>
  <si>
    <t>σκίζω</t>
  </si>
  <si>
    <t>I tear down</t>
  </si>
  <si>
    <t>pregnant</t>
  </si>
  <si>
    <t>it brays</t>
  </si>
  <si>
    <t>ˈɡɾɛˈmizo</t>
  </si>
  <si>
    <t>ˈɡɑstɾoˈmɛni</t>
  </si>
  <si>
    <t>ɡɑˈɾiʒi</t>
  </si>
  <si>
    <t>ɡuˈvɑ</t>
  </si>
  <si>
    <t>pale</t>
  </si>
  <si>
    <t>ɑŋˈɡɑθi</t>
  </si>
  <si>
    <t>ɑˈɡɑθi̥</t>
  </si>
  <si>
    <t>thorn</t>
  </si>
  <si>
    <t>ˈɛŋɡlimɑ</t>
  </si>
  <si>
    <t>crime</t>
  </si>
  <si>
    <t>ɑŋˈɡuɾi</t>
  </si>
  <si>
    <t>ɑˈguɾi</t>
  </si>
  <si>
    <t>cucumber</t>
  </si>
  <si>
    <t>ɛŋˈɡɛfɑlo</t>
  </si>
  <si>
    <t>forehead</t>
  </si>
  <si>
    <t>fuˈmɛɾno</t>
  </si>
  <si>
    <t>I smoke</t>
  </si>
  <si>
    <t>vuˈno</t>
  </si>
  <si>
    <t>mountain</t>
  </si>
  <si>
    <t>fɛŋˈɡɑɾi</t>
  </si>
  <si>
    <t>fɛˈɡɑɾi</t>
  </si>
  <si>
    <t>moon</t>
  </si>
  <si>
    <t>ˈvimɑ</t>
  </si>
  <si>
    <t>step, pace</t>
  </si>
  <si>
    <t>ˈɑfɾio</t>
  </si>
  <si>
    <t>foam</t>
  </si>
  <si>
    <t>ˈɑvɾio</t>
  </si>
  <si>
    <t>tomorrow</t>
  </si>
  <si>
    <t>ˈɛftɑsɑ</t>
  </si>
  <si>
    <t>I arrived</t>
  </si>
  <si>
    <t>ˈɛvɾɑzɑ</t>
  </si>
  <si>
    <t>I used to boil</t>
  </si>
  <si>
    <t>θiˈmo</t>
  </si>
  <si>
    <t>anger (acc.)</t>
  </si>
  <si>
    <t>ˈðino</t>
  </si>
  <si>
    <t>I give</t>
  </si>
  <si>
    <t>θiˈlʲɑ</t>
  </si>
  <si>
    <t>θilʲɑ</t>
  </si>
  <si>
    <t>loop, stitch</t>
  </si>
  <si>
    <t>ðuˈlʲɑ</t>
  </si>
  <si>
    <t>ðulʲɑ</t>
  </si>
  <si>
    <t>job, work</t>
  </si>
  <si>
    <t>γκρεμίζω</t>
  </si>
  <si>
    <t>γκαστρωμένει</t>
  </si>
  <si>
    <t>γκαρίζει</t>
  </si>
  <si>
    <t>γκουβά</t>
  </si>
  <si>
    <t>α̉γκάθι</t>
  </si>
  <si>
    <t>έ̉γκλιμα</t>
  </si>
  <si>
    <t>αγγούρι</t>
  </si>
  <si>
    <t>βουνό</t>
  </si>
  <si>
    <t>βη̃μα</t>
  </si>
  <si>
    <t>ά̉φριο</t>
  </si>
  <si>
    <t>αύ̉ριο</t>
  </si>
  <si>
    <t>έ̉φτασα</t>
  </si>
  <si>
    <t>έ̉βραζα</t>
  </si>
  <si>
    <t>θυμό</t>
  </si>
  <si>
    <t>δύνω</t>
  </si>
  <si>
    <t>θυλιά</t>
  </si>
  <si>
    <t>δουλειά</t>
  </si>
  <si>
    <t>ε̉γκέφαλο</t>
  </si>
  <si>
    <t>φουμέρνο</t>
  </si>
  <si>
    <t>φεγγάρι</t>
  </si>
  <si>
    <t>ɑˈθoo</t>
  </si>
  <si>
    <t>innocent (acc.)</t>
  </si>
  <si>
    <t>ɑðɛɾˈfo</t>
  </si>
  <si>
    <t>ɑðɛlˈfo</t>
  </si>
  <si>
    <t>brother (acc.)</t>
  </si>
  <si>
    <t>ɑˈliθiɑ</t>
  </si>
  <si>
    <t>ɑˈʎiθi̥ɑ</t>
  </si>
  <si>
    <t>truth</t>
  </si>
  <si>
    <t>ˈiðɑ</t>
  </si>
  <si>
    <t>I saw</t>
  </si>
  <si>
    <t>stɾɑˈto</t>
  </si>
  <si>
    <t>army (acc.)</t>
  </si>
  <si>
    <t>zɑˈlɑðɑ</t>
  </si>
  <si>
    <t>headache, dizziness</t>
  </si>
  <si>
    <t>ˈsomɑ</t>
  </si>
  <si>
    <t>body</t>
  </si>
  <si>
    <t>ˈzoni</t>
  </si>
  <si>
    <t>belt</t>
  </si>
  <si>
    <t>ˈðʲɑvɑsɑ</t>
  </si>
  <si>
    <t>I read (pret.)</t>
  </si>
  <si>
    <t>ˈðʲɑvaza</t>
  </si>
  <si>
    <t>I used to read (imp.)</t>
  </si>
  <si>
    <t>ɛsˈkɛftikɑ</t>
  </si>
  <si>
    <t>ɛsˈkɛfti̥kɑ̥</t>
  </si>
  <si>
    <t>I thought</t>
  </si>
  <si>
    <t>ɛzɛsˈtɑθikɑ</t>
  </si>
  <si>
    <t>ɛzɛsˈtɑθi̥kɑ̥</t>
  </si>
  <si>
    <t>I became warm</t>
  </si>
  <si>
    <t>ˈʃiɣnɛfo</t>
  </si>
  <si>
    <t>ˈsinɛfo</t>
  </si>
  <si>
    <t>cloud</t>
  </si>
  <si>
    <t>ʒiˈto</t>
  </si>
  <si>
    <t>ziˈto</t>
  </si>
  <si>
    <t>I ask</t>
  </si>
  <si>
    <t>ˈʃimɛɾɑ</t>
  </si>
  <si>
    <t>ˈsimɛɾɑ</t>
  </si>
  <si>
    <t>today</t>
  </si>
  <si>
    <t>ʒiˈmɑɾi</t>
  </si>
  <si>
    <t>ziˈmɑɾi</t>
  </si>
  <si>
    <t>dough</t>
  </si>
  <si>
    <t>ˈiʃixo</t>
  </si>
  <si>
    <t>ˈisixo̥</t>
  </si>
  <si>
    <t>quiet (n.n.)</t>
  </si>
  <si>
    <t>ˈvɾɑʒi</t>
  </si>
  <si>
    <t>ˈvɾɑzi</t>
  </si>
  <si>
    <t>it boils</t>
  </si>
  <si>
    <t>ɑˈɾɛʃi</t>
  </si>
  <si>
    <t>ɑˈɾɛsi</t>
  </si>
  <si>
    <t>it pleases</t>
  </si>
  <si>
    <t>ˈxtiʒi</t>
  </si>
  <si>
    <t>ˈxtizi</t>
  </si>
  <si>
    <t>he builds</t>
  </si>
  <si>
    <t>α̉θώω</t>
  </si>
  <si>
    <t>α̉δελφό</t>
  </si>
  <si>
    <t>α̉λήθεια</t>
  </si>
  <si>
    <t>ει̉̃δα</t>
  </si>
  <si>
    <t>στρατό</t>
  </si>
  <si>
    <t>ζαλάδα</t>
  </si>
  <si>
    <t>σω̃μα</t>
  </si>
  <si>
    <t>ζώνη</t>
  </si>
  <si>
    <t>διάβασα</t>
  </si>
  <si>
    <t>διάβαζα</t>
  </si>
  <si>
    <t>ε̉σκέφτηκα</t>
  </si>
  <si>
    <t>ε̉ζεστάθηκα</t>
  </si>
  <si>
    <t>σύννεφο</t>
  </si>
  <si>
    <t>ζητω̃</t>
  </si>
  <si>
    <t>σήμερα</t>
  </si>
  <si>
    <t>ζημάρι</t>
  </si>
  <si>
    <t>ή̒συχο</t>
  </si>
  <si>
    <t>βράζει</t>
  </si>
  <si>
    <t>α̉ρέσει</t>
  </si>
  <si>
    <t>στίζει</t>
  </si>
  <si>
    <t>ˈjiðiɑ</t>
  </si>
  <si>
    <t>goats</t>
  </si>
  <si>
    <t>ˈçilʲɑ</t>
  </si>
  <si>
    <t>thousand</t>
  </si>
  <si>
    <t>ˈɣɑlɑ</t>
  </si>
  <si>
    <t>milk</t>
  </si>
  <si>
    <t>ˈxɑlʲɑ</t>
  </si>
  <si>
    <t>mess, miserable</t>
  </si>
  <si>
    <t>ˈjɛlʲo</t>
  </si>
  <si>
    <t>laugh</t>
  </si>
  <si>
    <t>ˈçino</t>
  </si>
  <si>
    <t>I spill</t>
  </si>
  <si>
    <t>ɣoˈni</t>
  </si>
  <si>
    <t>ɣoˈnis</t>
  </si>
  <si>
    <t>parents (acc.)</t>
  </si>
  <si>
    <t>xoˈɾo</t>
  </si>
  <si>
    <t>xoˈɾos</t>
  </si>
  <si>
    <t>dance (acc.)</t>
  </si>
  <si>
    <t>ˈliji</t>
  </si>
  <si>
    <t>ˈɑj^o</t>
  </si>
  <si>
    <t>ˈj^ɛlʲo</t>
  </si>
  <si>
    <t>ˈʎij^i</t>
  </si>
  <si>
    <t>few</t>
  </si>
  <si>
    <t>ˈtiçi</t>
  </si>
  <si>
    <t>luck</t>
  </si>
  <si>
    <t>ˈloɣo</t>
  </si>
  <si>
    <t>word (acc.)</t>
  </si>
  <si>
    <t>ˈtixo</t>
  </si>
  <si>
    <t>wall (acc.)</t>
  </si>
  <si>
    <t>ˈmiɣɑ</t>
  </si>
  <si>
    <t>fly</t>
  </si>
  <si>
    <t>ˈtɾixɑ</t>
  </si>
  <si>
    <t>hair</t>
  </si>
  <si>
    <t>ˈɛvɣɑlɑ</t>
  </si>
  <si>
    <t>I took out</t>
  </si>
  <si>
    <t>ɛfxɑɾisˈto</t>
  </si>
  <si>
    <t>I thank you</t>
  </si>
  <si>
    <t>ˈtʃɑndɑ</t>
  </si>
  <si>
    <t>handbag</t>
  </si>
  <si>
    <t>ˈdʒɑmi</t>
  </si>
  <si>
    <t>window pane</t>
  </si>
  <si>
    <t>ˈtʃɛpi</t>
  </si>
  <si>
    <t>pocket</t>
  </si>
  <si>
    <t>ˈdʒiŋɡos</t>
  </si>
  <si>
    <t>zinc</t>
  </si>
  <si>
    <t>ˈɛtʃi</t>
  </si>
  <si>
    <t>thus</t>
  </si>
  <si>
    <t>ˈtsɑndɑ</t>
  </si>
  <si>
    <t>ˈdzɑmi</t>
  </si>
  <si>
    <t>ˈtsɛpi</t>
  </si>
  <si>
    <t>ˈdziŋɡos</t>
  </si>
  <si>
    <t>ˈɛtsi</t>
  </si>
  <si>
    <t>γύδια</t>
  </si>
  <si>
    <t>χίλια</t>
  </si>
  <si>
    <t>γάλα</t>
  </si>
  <si>
    <t>χάλια</t>
  </si>
  <si>
    <t>γέλιο</t>
  </si>
  <si>
    <t>χύνω</t>
  </si>
  <si>
    <t>γονει̃</t>
  </si>
  <si>
    <t>χορό</t>
  </si>
  <si>
    <t>λίγοι</t>
  </si>
  <si>
    <t>τύχη</t>
  </si>
  <si>
    <t>λόγο</t>
  </si>
  <si>
    <t>τοι̃χο</t>
  </si>
  <si>
    <t>μήγα</t>
  </si>
  <si>
    <t>τρίχα</t>
  </si>
  <si>
    <t>έ̉βγαλα</t>
  </si>
  <si>
    <t>ευ̉χαριστώ</t>
  </si>
  <si>
    <t>τσάντα</t>
  </si>
  <si>
    <t>τζάμι</t>
  </si>
  <si>
    <t>τσέπη</t>
  </si>
  <si>
    <t>τζίγκος</t>
  </si>
  <si>
    <t>έ̉τσι</t>
  </si>
  <si>
    <t>ˈmɑvɾos</t>
  </si>
  <si>
    <t>ˈmɑvɾo</t>
  </si>
  <si>
    <t>black</t>
  </si>
  <si>
    <t>ˈɛmɑθɑ</t>
  </si>
  <si>
    <t>I learned</t>
  </si>
  <si>
    <t>ˈmɑɾtiɾɑ</t>
  </si>
  <si>
    <t>witness (acc.)</t>
  </si>
  <si>
    <t>ʃinˈvɛni</t>
  </si>
  <si>
    <t>siɱˈvɛni</t>
  </si>
  <si>
    <t>it happens</t>
  </si>
  <si>
    <t>mɛˈɣɑlo</t>
  </si>
  <si>
    <t>large (n.n.)</t>
  </si>
  <si>
    <t>ɑɾiθˈmo</t>
  </si>
  <si>
    <t>ɑɾiθˈmos</t>
  </si>
  <si>
    <t>number (acc.)</t>
  </si>
  <si>
    <t>ˈnomo</t>
  </si>
  <si>
    <t>law (acc.)</t>
  </si>
  <si>
    <t>ˈɑniksɑ</t>
  </si>
  <si>
    <t>I opened</t>
  </si>
  <si>
    <t>ˈnixtɑ</t>
  </si>
  <si>
    <t>night</t>
  </si>
  <si>
    <t>ˈɣnoʃi</t>
  </si>
  <si>
    <t>ˈɣnosi̥</t>
  </si>
  <si>
    <t>knowledge (acc.)</t>
  </si>
  <si>
    <t>ˈnoimɑ</t>
  </si>
  <si>
    <t>sense</t>
  </si>
  <si>
    <t>ɑˈnɛstito</t>
  </si>
  <si>
    <t>ɑˈnɛsti̥to̥</t>
  </si>
  <si>
    <t>senseless</t>
  </si>
  <si>
    <t>ˈnifi</t>
  </si>
  <si>
    <t>ˈnifi̥</t>
  </si>
  <si>
    <t>bride</t>
  </si>
  <si>
    <t>iˈnɑti</t>
  </si>
  <si>
    <t>ˈinɑti̥</t>
  </si>
  <si>
    <t>vengeance</t>
  </si>
  <si>
    <t>ˈɑŋɡɛlo</t>
  </si>
  <si>
    <t>ˈɑŋɡʲɛlo</t>
  </si>
  <si>
    <t>angel (acc.)</t>
  </si>
  <si>
    <t>ɑŋɡɑˈlʲɑ</t>
  </si>
  <si>
    <t>embrace</t>
  </si>
  <si>
    <t>ˈɛŋɡono</t>
  </si>
  <si>
    <t>grandchild (acc.)</t>
  </si>
  <si>
    <t>μαυ̃ρος</t>
  </si>
  <si>
    <t>έ̉μαθα</t>
  </si>
  <si>
    <t>μάρτυρα</t>
  </si>
  <si>
    <t>συμβαίνει</t>
  </si>
  <si>
    <t>μεγάλο</t>
  </si>
  <si>
    <t>α̉ριθμό</t>
  </si>
  <si>
    <t>νόμο</t>
  </si>
  <si>
    <t>ά̉νοιξα</t>
  </si>
  <si>
    <t>νύχτα</t>
  </si>
  <si>
    <t>γνώσει</t>
  </si>
  <si>
    <t>νόημα</t>
  </si>
  <si>
    <t>α̉νέστιτο</t>
  </si>
  <si>
    <t>νύφη</t>
  </si>
  <si>
    <t>ινάτι</t>
  </si>
  <si>
    <t>ά̉γγελο</t>
  </si>
  <si>
    <t>α̉γκαλιά</t>
  </si>
  <si>
    <t>έ̉γγονο</t>
  </si>
  <si>
    <t>ˈlɑði</t>
  </si>
  <si>
    <t>oil</t>
  </si>
  <si>
    <t>̪ˈlimɑ</t>
  </si>
  <si>
    <t>ˈlimɑ</t>
  </si>
  <si>
    <t>file (tool)</t>
  </si>
  <si>
    <t>lɑmˈbɾi</t>
  </si>
  <si>
    <t>Easter</t>
  </si>
  <si>
    <t>ˈlipi</t>
  </si>
  <si>
    <t>grief</t>
  </si>
  <si>
    <t>ˈɛlɑvɑ</t>
  </si>
  <si>
    <t>I received</t>
  </si>
  <si>
    <t>ˈɑli</t>
  </si>
  <si>
    <t>other (n.f.)</t>
  </si>
  <si>
    <t>ˈɑlɑksɑ</t>
  </si>
  <si>
    <t>I changed</t>
  </si>
  <si>
    <t>kliˈði</t>
  </si>
  <si>
    <t>key</t>
  </si>
  <si>
    <t>ˈɾoðɑ</t>
  </si>
  <si>
    <t>wheel</t>
  </si>
  <si>
    <t>ɾiˈto</t>
  </si>
  <si>
    <t>definite</t>
  </si>
  <si>
    <t>ɛˈɾotiʃi</t>
  </si>
  <si>
    <t>ɛˈɾoti̥si̥</t>
  </si>
  <si>
    <t>question</t>
  </si>
  <si>
    <t>ˈɛɣɾɑfɑ</t>
  </si>
  <si>
    <t>I used to write</t>
  </si>
  <si>
    <t>moɑˈɾɛʃi</t>
  </si>
  <si>
    <t>mɑˈɾɛsi</t>
  </si>
  <si>
    <t>I like (it)</t>
  </si>
  <si>
    <t>sɛɑɣɑˈpɑo</t>
  </si>
  <si>
    <t>sɑɣɑˈpo</t>
  </si>
  <si>
    <t>I'm in love</t>
  </si>
  <si>
    <t>ˈtinɑfˈto</t>
  </si>
  <si>
    <t>what's that</t>
  </si>
  <si>
    <t>ˈtoskɑsɑ</t>
  </si>
  <si>
    <t>he burst it</t>
  </si>
  <si>
    <t>λάδι</t>
  </si>
  <si>
    <t>λίμα</t>
  </si>
  <si>
    <t>λαμπρή</t>
  </si>
  <si>
    <t>λίπι</t>
  </si>
  <si>
    <t>έ̉λαβα</t>
  </si>
  <si>
    <t>ά̉λλη</t>
  </si>
  <si>
    <t>ά̉λλαξα</t>
  </si>
  <si>
    <t>κλειδί</t>
  </si>
  <si>
    <t>ρόδα</t>
  </si>
  <si>
    <t>ρητό</t>
  </si>
  <si>
    <t>ε̉ρώτηση</t>
  </si>
  <si>
    <t>έ̉γραφα</t>
  </si>
  <si>
    <t>μου̃ α̉ρεσει</t>
  </si>
  <si>
    <t>σὲ α̉γαπάω</t>
  </si>
  <si>
    <t>τὶ ει̃̉ναι αυ̉τό</t>
  </si>
  <si>
    <t>τὸ έ̉σκασα</t>
  </si>
  <si>
    <t>ˈpuˈisɛ</t>
  </si>
  <si>
    <t>puˈisɛ</t>
  </si>
  <si>
    <t>where is it?</t>
  </si>
  <si>
    <t>pɛnˈdɛmiʃi</t>
  </si>
  <si>
    <t>pɛˈdɛmi̥si̥</t>
  </si>
  <si>
    <t>five and 1/2</t>
  </si>
  <si>
    <t>ˈmɛstoˈspiti</t>
  </si>
  <si>
    <t>mɛstospiti</t>
  </si>
  <si>
    <t>inside the house</t>
  </si>
  <si>
    <t>̪ˈpɑɾto</t>
  </si>
  <si>
    <t>̪ˈpɑɾto̥</t>
  </si>
  <si>
    <t>take it</t>
  </si>
  <si>
    <t>stonbiɾɛˈɑ</t>
  </si>
  <si>
    <t>stobiɾɛˈɑ</t>
  </si>
  <si>
    <t>in Piraeus</t>
  </si>
  <si>
    <t>stinˈdʒɛpi</t>
  </si>
  <si>
    <t>stiˈdzɛpi̥</t>
  </si>
  <si>
    <t>in the pocket</t>
  </si>
  <si>
    <t>ðɛŋˈɡzɛɾo</t>
  </si>
  <si>
    <t>I don't know</t>
  </si>
  <si>
    <t>tomˈbzɛfti</t>
  </si>
  <si>
    <t>tomˈbzɛfti̥</t>
  </si>
  <si>
    <t>to the bar</t>
  </si>
  <si>
    <t>stimbɑŋɡɑ</t>
  </si>
  <si>
    <t>stiˈbɑŋɡɑ</t>
  </si>
  <si>
    <t>in the bank</t>
  </si>
  <si>
    <t>sɑndonˈiðɑ</t>
  </si>
  <si>
    <t>when I saw him</t>
  </si>
  <si>
    <t>stinˈdzɛpi</t>
  </si>
  <si>
    <t>tinɡoɾi</t>
  </si>
  <si>
    <t>tiˈɡoɾi</t>
  </si>
  <si>
    <t>daughter (acc.)</t>
  </si>
  <si>
    <t>ðɛnˈɡzɛɾo</t>
  </si>
  <si>
    <t>tonˈɡɾɛmisɛ</t>
  </si>
  <si>
    <t>toŋˈɡɾɛmisɛ</t>
  </si>
  <si>
    <t>he threw him down</t>
  </si>
  <si>
    <t>o ˈjoz mu</t>
  </si>
  <si>
    <t>my son</t>
  </si>
  <si>
    <t>ˈɛmboɾo</t>
  </si>
  <si>
    <t>merchant</t>
  </si>
  <si>
    <t>ˈtɾɑpɛzɑ</t>
  </si>
  <si>
    <t>bank</t>
  </si>
  <si>
    <t>που̃ ει̃̉σαι</t>
  </si>
  <si>
    <t>πέντε ή̉μισυ</t>
  </si>
  <si>
    <t>μέσα στὸ σπίτι</t>
  </si>
  <si>
    <t>πάρε το</t>
  </si>
  <si>
    <t>στὸν Πειραιά</t>
  </si>
  <si>
    <t>στὴν τσέπη</t>
  </si>
  <si>
    <t>δὲν ξέρω</t>
  </si>
  <si>
    <t>τὸν ψεύτη</t>
  </si>
  <si>
    <t>στήν μπάγκα</t>
  </si>
  <si>
    <t>σὰν τον ει̃̉δα</t>
  </si>
  <si>
    <t>τὴν κόρη</t>
  </si>
  <si>
    <t>τὸν γκρέμισε</t>
  </si>
  <si>
    <t>ο̒ γιός μου</t>
  </si>
  <si>
    <t>έ̉μπορο</t>
  </si>
  <si>
    <t>τράπεζα</t>
  </si>
  <si>
    <t>ˈnɑfti</t>
  </si>
  <si>
    <t>sailor (acc.)</t>
  </si>
  <si>
    <t>ˈpitɑ</t>
  </si>
  <si>
    <t>pie</t>
  </si>
  <si>
    <t>ˈpɛfti</t>
  </si>
  <si>
    <t>it falls</t>
  </si>
  <si>
    <t>ˈðɛndɾo</t>
  </si>
  <si>
    <t>tree</t>
  </si>
  <si>
    <t>spiˈtʲu</t>
  </si>
  <si>
    <t>house (gen.)</t>
  </si>
  <si>
    <t>tɾɛˈlo</t>
  </si>
  <si>
    <t>crazy (acc.)</t>
  </si>
  <si>
    <t>zɛsˈto</t>
  </si>
  <si>
    <t>warm</t>
  </si>
  <si>
    <t>pɛˈði</t>
  </si>
  <si>
    <t>child</t>
  </si>
  <si>
    <t>to puˈkɑmiso</t>
  </si>
  <si>
    <t>the shirt</t>
  </si>
  <si>
    <t>to puˈkɑmiˈso tu</t>
  </si>
  <si>
    <t>his shirt</t>
  </si>
  <si>
    <t>ˈɑfisɛ</t>
  </si>
  <si>
    <t>let goǃ</t>
  </si>
  <si>
    <t>ˈɑfiˈsɛ mɛ</t>
  </si>
  <si>
    <t>let me goǃ</t>
  </si>
  <si>
    <t>ναύτη</t>
  </si>
  <si>
    <t>πήτα</t>
  </si>
  <si>
    <t>πεφτει</t>
  </si>
  <si>
    <t>δέντρο</t>
  </si>
  <si>
    <t>σπιτιού</t>
  </si>
  <si>
    <t>τρελό</t>
  </si>
  <si>
    <t>ζεστό</t>
  </si>
  <si>
    <t>παιδί</t>
  </si>
  <si>
    <t>το πουκάμισο</t>
  </si>
  <si>
    <t>το πουκάμισό του</t>
  </si>
  <si>
    <t>ά̉φισε</t>
  </si>
  <si>
    <t>ά̉φησέ με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</si>
</sst>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Sans Unicod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workbookViewId="0" topLeftCell="A159">
      <selection activeCell="A182" sqref="A182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8</v>
      </c>
      <c r="C1" s="1" t="s">
        <v>9</v>
      </c>
    </row>
    <row r="2" spans="2:5" ht="20.25">
      <c r="B2" s="2" t="s">
        <v>10</v>
      </c>
      <c r="C2" s="2" t="s">
        <v>11</v>
      </c>
      <c r="D2" s="2" t="s">
        <v>12</v>
      </c>
      <c r="E2" s="2" t="s">
        <v>13</v>
      </c>
    </row>
    <row r="3" spans="1:5" ht="20.25">
      <c r="A3" s="3">
        <v>1</v>
      </c>
      <c r="B3" s="4" t="s">
        <v>49</v>
      </c>
      <c r="C3" s="2" t="s">
        <v>14</v>
      </c>
      <c r="D3" s="2" t="s">
        <v>14</v>
      </c>
      <c r="E3" s="2" t="s">
        <v>15</v>
      </c>
    </row>
    <row r="4" spans="1:5" ht="20.25">
      <c r="A4" s="3">
        <v>2</v>
      </c>
      <c r="B4" s="4" t="s">
        <v>50</v>
      </c>
      <c r="C4" s="2" t="s">
        <v>16</v>
      </c>
      <c r="D4" s="2" t="s">
        <v>16</v>
      </c>
      <c r="E4" s="2" t="s">
        <v>17</v>
      </c>
    </row>
    <row r="5" spans="1:5" ht="20.25">
      <c r="A5" s="3">
        <v>3</v>
      </c>
      <c r="B5" s="4" t="s">
        <v>51</v>
      </c>
      <c r="C5" s="2" t="s">
        <v>18</v>
      </c>
      <c r="D5" s="2" t="s">
        <v>18</v>
      </c>
      <c r="E5" s="2" t="s">
        <v>19</v>
      </c>
    </row>
    <row r="6" spans="1:5" ht="20.25">
      <c r="A6" s="3">
        <v>4</v>
      </c>
      <c r="B6" s="4" t="s">
        <v>52</v>
      </c>
      <c r="C6" s="2" t="s">
        <v>20</v>
      </c>
      <c r="D6" s="2" t="s">
        <v>20</v>
      </c>
      <c r="E6" s="2" t="s">
        <v>21</v>
      </c>
    </row>
    <row r="7" spans="1:5" ht="20.25">
      <c r="A7" s="3">
        <v>5</v>
      </c>
      <c r="B7" s="4" t="s">
        <v>53</v>
      </c>
      <c r="C7" s="2" t="s">
        <v>22</v>
      </c>
      <c r="D7" s="2" t="s">
        <v>23</v>
      </c>
      <c r="E7" s="2" t="s">
        <v>24</v>
      </c>
    </row>
    <row r="8" spans="1:5" ht="20.25">
      <c r="A8" s="3">
        <v>6</v>
      </c>
      <c r="B8" s="4" t="s">
        <v>54</v>
      </c>
      <c r="C8" s="2" t="s">
        <v>25</v>
      </c>
      <c r="D8" s="2" t="s">
        <v>25</v>
      </c>
      <c r="E8" s="2" t="s">
        <v>26</v>
      </c>
    </row>
    <row r="9" spans="1:5" ht="20.25">
      <c r="A9" s="3">
        <v>7</v>
      </c>
      <c r="B9" s="4" t="s">
        <v>55</v>
      </c>
      <c r="C9" s="2" t="s">
        <v>27</v>
      </c>
      <c r="D9" s="2" t="s">
        <v>27</v>
      </c>
      <c r="E9" s="2" t="s">
        <v>28</v>
      </c>
    </row>
    <row r="10" spans="1:5" ht="20.25">
      <c r="A10" s="3">
        <v>8</v>
      </c>
      <c r="B10" s="4" t="s">
        <v>56</v>
      </c>
      <c r="C10" s="2" t="s">
        <v>29</v>
      </c>
      <c r="D10" s="2" t="s">
        <v>29</v>
      </c>
      <c r="E10" s="2" t="s">
        <v>30</v>
      </c>
    </row>
    <row r="11" spans="1:5" ht="20.25">
      <c r="A11" s="3">
        <v>9</v>
      </c>
      <c r="B11" s="4" t="s">
        <v>57</v>
      </c>
      <c r="C11" s="2" t="s">
        <v>31</v>
      </c>
      <c r="D11" s="2" t="s">
        <v>32</v>
      </c>
      <c r="E11" s="2" t="s">
        <v>33</v>
      </c>
    </row>
    <row r="12" spans="1:5" ht="20.25">
      <c r="A12" s="3">
        <v>10</v>
      </c>
      <c r="B12" s="4" t="s">
        <v>58</v>
      </c>
      <c r="C12" s="2" t="s">
        <v>34</v>
      </c>
      <c r="D12" s="2" t="s">
        <v>34</v>
      </c>
      <c r="E12" s="2" t="s">
        <v>35</v>
      </c>
    </row>
    <row r="13" spans="1:5" ht="20.25">
      <c r="A13" s="3">
        <v>11</v>
      </c>
      <c r="B13" s="4" t="s">
        <v>59</v>
      </c>
      <c r="C13" s="2" t="s">
        <v>36</v>
      </c>
      <c r="D13" s="2" t="s">
        <v>36</v>
      </c>
      <c r="E13" s="2" t="s">
        <v>37</v>
      </c>
    </row>
    <row r="14" spans="1:5" ht="20.25">
      <c r="A14" s="3">
        <v>12</v>
      </c>
      <c r="B14" s="4" t="s">
        <v>60</v>
      </c>
      <c r="C14" s="2" t="s">
        <v>38</v>
      </c>
      <c r="D14" s="2" t="s">
        <v>38</v>
      </c>
      <c r="E14" s="2" t="s">
        <v>39</v>
      </c>
    </row>
    <row r="15" spans="1:5" ht="20.25">
      <c r="A15" s="3">
        <v>13</v>
      </c>
      <c r="B15" s="5" t="s">
        <v>61</v>
      </c>
      <c r="C15" s="2" t="s">
        <v>40</v>
      </c>
      <c r="D15" s="2" t="s">
        <v>343</v>
      </c>
      <c r="E15" s="2" t="s">
        <v>41</v>
      </c>
    </row>
    <row r="16" spans="1:5" ht="20.25">
      <c r="A16" s="3">
        <v>14</v>
      </c>
      <c r="B16" s="5" t="s">
        <v>62</v>
      </c>
      <c r="C16" s="2" t="s">
        <v>42</v>
      </c>
      <c r="D16" s="2" t="s">
        <v>43</v>
      </c>
      <c r="E16" s="2" t="s">
        <v>44</v>
      </c>
    </row>
    <row r="17" spans="1:5" ht="20.25">
      <c r="A17" s="3">
        <v>15</v>
      </c>
      <c r="B17" s="4" t="s">
        <v>63</v>
      </c>
      <c r="C17" s="2" t="s">
        <v>45</v>
      </c>
      <c r="D17" s="2" t="s">
        <v>45</v>
      </c>
      <c r="E17" s="2" t="s">
        <v>46</v>
      </c>
    </row>
    <row r="18" spans="1:5" ht="20.25">
      <c r="A18" s="3">
        <v>16</v>
      </c>
      <c r="B18" s="4" t="s">
        <v>64</v>
      </c>
      <c r="C18" s="2" t="s">
        <v>47</v>
      </c>
      <c r="D18" s="2" t="s">
        <v>47</v>
      </c>
      <c r="E18" s="2" t="s">
        <v>48</v>
      </c>
    </row>
    <row r="19" spans="1:5" ht="20.25">
      <c r="A19" s="3">
        <v>17</v>
      </c>
      <c r="B19" s="4" t="s">
        <v>103</v>
      </c>
      <c r="C19" s="2" t="s">
        <v>65</v>
      </c>
      <c r="D19" s="2" t="s">
        <v>66</v>
      </c>
      <c r="E19" s="2" t="s">
        <v>67</v>
      </c>
    </row>
    <row r="20" spans="1:5" ht="20.25">
      <c r="A20" s="3">
        <v>18</v>
      </c>
      <c r="B20" s="4" t="s">
        <v>104</v>
      </c>
      <c r="C20" s="2" t="s">
        <v>68</v>
      </c>
      <c r="D20" s="2" t="s">
        <v>68</v>
      </c>
      <c r="E20" s="2" t="s">
        <v>69</v>
      </c>
    </row>
    <row r="21" spans="1:5" ht="20.25">
      <c r="A21" s="3">
        <v>19</v>
      </c>
      <c r="B21" s="4" t="s">
        <v>105</v>
      </c>
      <c r="C21" s="2" t="s">
        <v>70</v>
      </c>
      <c r="D21" s="2" t="s">
        <v>70</v>
      </c>
      <c r="E21" s="2" t="s">
        <v>71</v>
      </c>
    </row>
    <row r="22" spans="1:5" ht="20.25">
      <c r="A22" s="3">
        <v>20</v>
      </c>
      <c r="B22" s="5" t="s">
        <v>106</v>
      </c>
      <c r="C22" s="2" t="s">
        <v>72</v>
      </c>
      <c r="D22" s="2" t="s">
        <v>72</v>
      </c>
      <c r="E22" s="2" t="s">
        <v>73</v>
      </c>
    </row>
    <row r="23" spans="1:5" ht="20.25">
      <c r="A23" s="3">
        <v>21</v>
      </c>
      <c r="B23" s="4" t="s">
        <v>107</v>
      </c>
      <c r="C23" s="2" t="s">
        <v>74</v>
      </c>
      <c r="D23" s="2" t="s">
        <v>74</v>
      </c>
      <c r="E23" s="2" t="s">
        <v>75</v>
      </c>
    </row>
    <row r="24" spans="1:5" ht="20.25">
      <c r="A24" s="3">
        <v>22</v>
      </c>
      <c r="B24" s="4" t="s">
        <v>108</v>
      </c>
      <c r="C24" s="2" t="s">
        <v>76</v>
      </c>
      <c r="D24" s="2" t="s">
        <v>76</v>
      </c>
      <c r="E24" s="2" t="s">
        <v>77</v>
      </c>
    </row>
    <row r="25" spans="1:5" ht="20.25">
      <c r="A25" s="3">
        <v>23</v>
      </c>
      <c r="B25" s="4" t="s">
        <v>109</v>
      </c>
      <c r="C25" s="2" t="s">
        <v>78</v>
      </c>
      <c r="D25" s="2" t="s">
        <v>78</v>
      </c>
      <c r="E25" s="2" t="s">
        <v>79</v>
      </c>
    </row>
    <row r="26" spans="1:5" ht="20.25">
      <c r="A26" s="3">
        <v>24</v>
      </c>
      <c r="B26" s="4" t="s">
        <v>110</v>
      </c>
      <c r="C26" s="2" t="s">
        <v>80</v>
      </c>
      <c r="D26" s="2" t="s">
        <v>80</v>
      </c>
      <c r="E26" s="2" t="s">
        <v>81</v>
      </c>
    </row>
    <row r="27" spans="1:5" ht="20.25">
      <c r="A27" s="3">
        <v>25</v>
      </c>
      <c r="B27" s="4" t="s">
        <v>111</v>
      </c>
      <c r="C27" s="2" t="s">
        <v>82</v>
      </c>
      <c r="D27" s="2" t="s">
        <v>82</v>
      </c>
      <c r="E27" s="2" t="s">
        <v>83</v>
      </c>
    </row>
    <row r="28" spans="1:5" ht="20.25">
      <c r="A28" s="3">
        <v>26</v>
      </c>
      <c r="B28" s="4" t="s">
        <v>112</v>
      </c>
      <c r="C28" s="2" t="s">
        <v>84</v>
      </c>
      <c r="D28" s="2" t="s">
        <v>84</v>
      </c>
      <c r="E28" s="2" t="s">
        <v>85</v>
      </c>
    </row>
    <row r="29" spans="1:5" ht="20.25">
      <c r="A29" s="3">
        <v>27</v>
      </c>
      <c r="B29" s="4" t="s">
        <v>113</v>
      </c>
      <c r="C29" s="2" t="s">
        <v>86</v>
      </c>
      <c r="D29" s="2" t="s">
        <v>86</v>
      </c>
      <c r="E29" s="2" t="s">
        <v>87</v>
      </c>
    </row>
    <row r="30" spans="1:5" ht="20.25">
      <c r="A30" s="3">
        <v>28</v>
      </c>
      <c r="B30" s="4" t="s">
        <v>114</v>
      </c>
      <c r="C30" s="2" t="s">
        <v>88</v>
      </c>
      <c r="D30" s="2" t="s">
        <v>88</v>
      </c>
      <c r="E30" s="2" t="s">
        <v>89</v>
      </c>
    </row>
    <row r="31" spans="1:5" ht="20.25">
      <c r="A31" s="3">
        <v>29</v>
      </c>
      <c r="B31" s="4" t="s">
        <v>115</v>
      </c>
      <c r="C31" s="2" t="s">
        <v>90</v>
      </c>
      <c r="D31" s="2" t="s">
        <v>90</v>
      </c>
      <c r="E31" s="2" t="s">
        <v>91</v>
      </c>
    </row>
    <row r="32" spans="1:5" ht="20.25">
      <c r="A32" s="3">
        <v>30</v>
      </c>
      <c r="B32" s="4" t="s">
        <v>116</v>
      </c>
      <c r="C32" s="2" t="s">
        <v>92</v>
      </c>
      <c r="D32" s="2" t="s">
        <v>92</v>
      </c>
      <c r="E32" s="2" t="s">
        <v>93</v>
      </c>
    </row>
    <row r="33" spans="1:5" ht="20.25">
      <c r="A33" s="3">
        <v>31</v>
      </c>
      <c r="B33" s="4" t="s">
        <v>117</v>
      </c>
      <c r="C33" s="2" t="s">
        <v>94</v>
      </c>
      <c r="D33" s="2" t="s">
        <v>94</v>
      </c>
      <c r="E33" s="2" t="s">
        <v>95</v>
      </c>
    </row>
    <row r="34" spans="1:5" ht="20.25">
      <c r="A34" s="3">
        <v>32</v>
      </c>
      <c r="B34" s="4" t="s">
        <v>118</v>
      </c>
      <c r="C34" s="2" t="s">
        <v>96</v>
      </c>
      <c r="D34" s="2" t="s">
        <v>96</v>
      </c>
      <c r="E34" s="2" t="s">
        <v>97</v>
      </c>
    </row>
    <row r="35" spans="1:5" ht="20.25">
      <c r="A35" s="3">
        <v>33</v>
      </c>
      <c r="B35" s="4" t="s">
        <v>119</v>
      </c>
      <c r="C35" s="2" t="s">
        <v>99</v>
      </c>
      <c r="D35" s="2" t="s">
        <v>98</v>
      </c>
      <c r="E35" s="2" t="s">
        <v>100</v>
      </c>
    </row>
    <row r="36" spans="1:5" ht="20.25">
      <c r="A36" s="3">
        <v>34</v>
      </c>
      <c r="B36" s="4" t="s">
        <v>120</v>
      </c>
      <c r="C36" s="2" t="s">
        <v>101</v>
      </c>
      <c r="D36" s="2" t="s">
        <v>101</v>
      </c>
      <c r="E36" s="2" t="s">
        <v>102</v>
      </c>
    </row>
    <row r="37" spans="1:5" ht="20.25">
      <c r="A37" s="3">
        <v>35</v>
      </c>
      <c r="B37" s="5" t="s">
        <v>167</v>
      </c>
      <c r="C37" s="2" t="s">
        <v>121</v>
      </c>
      <c r="D37" s="2" t="s">
        <v>121</v>
      </c>
      <c r="E37" s="2" t="s">
        <v>122</v>
      </c>
    </row>
    <row r="38" spans="1:5" ht="20.25">
      <c r="A38" s="3">
        <v>36</v>
      </c>
      <c r="B38" s="4" t="s">
        <v>168</v>
      </c>
      <c r="C38" s="2" t="s">
        <v>123</v>
      </c>
      <c r="D38" s="2" t="s">
        <v>124</v>
      </c>
      <c r="E38" s="2" t="s">
        <v>125</v>
      </c>
    </row>
    <row r="39" spans="1:5" ht="20.25">
      <c r="A39" s="3">
        <v>37</v>
      </c>
      <c r="B39" s="5" t="s">
        <v>169</v>
      </c>
      <c r="C39" s="2" t="s">
        <v>126</v>
      </c>
      <c r="D39" s="2" t="s">
        <v>127</v>
      </c>
      <c r="E39" s="2" t="s">
        <v>128</v>
      </c>
    </row>
    <row r="40" spans="1:5" ht="20.25">
      <c r="A40" s="3">
        <v>38</v>
      </c>
      <c r="B40" s="4" t="s">
        <v>170</v>
      </c>
      <c r="C40" s="2" t="s">
        <v>129</v>
      </c>
      <c r="D40" s="2" t="s">
        <v>129</v>
      </c>
      <c r="E40" s="2" t="s">
        <v>130</v>
      </c>
    </row>
    <row r="41" spans="1:5" ht="20.25">
      <c r="A41" s="3">
        <v>39</v>
      </c>
      <c r="B41" s="4" t="s">
        <v>171</v>
      </c>
      <c r="C41" s="2" t="s">
        <v>131</v>
      </c>
      <c r="D41" s="2" t="s">
        <v>131</v>
      </c>
      <c r="E41" s="2" t="s">
        <v>132</v>
      </c>
    </row>
    <row r="42" spans="1:5" ht="20.25">
      <c r="A42" s="3">
        <v>40</v>
      </c>
      <c r="B42" s="4" t="s">
        <v>172</v>
      </c>
      <c r="C42" s="2" t="s">
        <v>133</v>
      </c>
      <c r="D42" s="2" t="s">
        <v>133</v>
      </c>
      <c r="E42" s="2" t="s">
        <v>134</v>
      </c>
    </row>
    <row r="43" spans="1:5" ht="20.25">
      <c r="A43" s="3">
        <v>41</v>
      </c>
      <c r="B43" s="4" t="s">
        <v>173</v>
      </c>
      <c r="C43" s="2" t="s">
        <v>135</v>
      </c>
      <c r="D43" s="2" t="s">
        <v>135</v>
      </c>
      <c r="E43" s="2" t="s">
        <v>136</v>
      </c>
    </row>
    <row r="44" spans="1:5" ht="20.25">
      <c r="A44" s="3">
        <v>42</v>
      </c>
      <c r="B44" s="4" t="s">
        <v>174</v>
      </c>
      <c r="C44" s="2" t="s">
        <v>137</v>
      </c>
      <c r="D44" s="2" t="s">
        <v>137</v>
      </c>
      <c r="E44" s="2" t="s">
        <v>138</v>
      </c>
    </row>
    <row r="45" spans="1:5" ht="20.25">
      <c r="A45" s="3">
        <v>43</v>
      </c>
      <c r="B45" s="4" t="s">
        <v>175</v>
      </c>
      <c r="C45" s="2" t="s">
        <v>139</v>
      </c>
      <c r="D45" s="2" t="s">
        <v>139</v>
      </c>
      <c r="E45" s="2" t="s">
        <v>140</v>
      </c>
    </row>
    <row r="46" spans="1:5" ht="20.25">
      <c r="A46" s="3">
        <v>44</v>
      </c>
      <c r="B46" s="4" t="s">
        <v>176</v>
      </c>
      <c r="C46" s="2" t="s">
        <v>141</v>
      </c>
      <c r="D46" s="2" t="s">
        <v>142</v>
      </c>
      <c r="E46" s="2" t="s">
        <v>143</v>
      </c>
    </row>
    <row r="47" spans="1:5" ht="20.25">
      <c r="A47" s="3">
        <v>45</v>
      </c>
      <c r="B47" s="4" t="s">
        <v>177</v>
      </c>
      <c r="C47" s="2" t="s">
        <v>145</v>
      </c>
      <c r="D47" s="2" t="s">
        <v>145</v>
      </c>
      <c r="E47" s="2" t="s">
        <v>144</v>
      </c>
    </row>
    <row r="48" spans="1:5" ht="20.25">
      <c r="A48" s="3">
        <v>46</v>
      </c>
      <c r="B48" s="4" t="s">
        <v>178</v>
      </c>
      <c r="C48" s="2" t="s">
        <v>146</v>
      </c>
      <c r="D48" s="2" t="s">
        <v>146</v>
      </c>
      <c r="E48" s="2" t="s">
        <v>147</v>
      </c>
    </row>
    <row r="49" spans="1:5" ht="20.25">
      <c r="A49" s="3">
        <v>47</v>
      </c>
      <c r="B49" s="4" t="s">
        <v>179</v>
      </c>
      <c r="C49" s="2" t="s">
        <v>148</v>
      </c>
      <c r="D49" s="2" t="s">
        <v>148</v>
      </c>
      <c r="E49" s="2" t="s">
        <v>149</v>
      </c>
    </row>
    <row r="50" spans="1:5" ht="20.25">
      <c r="A50" s="3">
        <v>48</v>
      </c>
      <c r="B50" s="4" t="s">
        <v>180</v>
      </c>
      <c r="C50" s="2" t="s">
        <v>150</v>
      </c>
      <c r="D50" s="2" t="s">
        <v>151</v>
      </c>
      <c r="E50" s="2" t="s">
        <v>152</v>
      </c>
    </row>
    <row r="51" spans="1:5" ht="20.25">
      <c r="A51" s="3">
        <v>49</v>
      </c>
      <c r="B51" s="4" t="s">
        <v>181</v>
      </c>
      <c r="C51" s="2" t="s">
        <v>153</v>
      </c>
      <c r="D51" s="2" t="s">
        <v>153</v>
      </c>
      <c r="E51" s="2" t="s">
        <v>154</v>
      </c>
    </row>
    <row r="52" spans="1:5" ht="20.25">
      <c r="A52" s="3">
        <v>50</v>
      </c>
      <c r="B52" s="4" t="s">
        <v>182</v>
      </c>
      <c r="C52" s="2" t="s">
        <v>155</v>
      </c>
      <c r="D52" s="2" t="s">
        <v>156</v>
      </c>
      <c r="E52" s="2" t="s">
        <v>157</v>
      </c>
    </row>
    <row r="53" spans="1:5" ht="20.25">
      <c r="A53" s="3">
        <v>51</v>
      </c>
      <c r="B53" s="4" t="s">
        <v>183</v>
      </c>
      <c r="C53" s="2" t="s">
        <v>158</v>
      </c>
      <c r="D53" s="2" t="s">
        <v>158</v>
      </c>
      <c r="E53" s="2" t="s">
        <v>159</v>
      </c>
    </row>
    <row r="54" spans="1:5" ht="20.25">
      <c r="A54" s="3">
        <v>52</v>
      </c>
      <c r="B54" s="4" t="s">
        <v>184</v>
      </c>
      <c r="C54" s="2" t="s">
        <v>160</v>
      </c>
      <c r="D54" s="2" t="s">
        <v>161</v>
      </c>
      <c r="E54" s="2" t="s">
        <v>162</v>
      </c>
    </row>
    <row r="55" spans="1:5" ht="20.25">
      <c r="A55" s="3">
        <v>53</v>
      </c>
      <c r="B55" s="4" t="s">
        <v>185</v>
      </c>
      <c r="C55" s="2" t="s">
        <v>163</v>
      </c>
      <c r="D55" s="2" t="s">
        <v>163</v>
      </c>
      <c r="E55" s="2" t="s">
        <v>164</v>
      </c>
    </row>
    <row r="56" spans="1:5" ht="20.25">
      <c r="A56" s="3">
        <v>54</v>
      </c>
      <c r="B56" s="4" t="s">
        <v>186</v>
      </c>
      <c r="C56" s="2" t="s">
        <v>165</v>
      </c>
      <c r="D56" s="2" t="s">
        <v>165</v>
      </c>
      <c r="E56" s="2" t="s">
        <v>166</v>
      </c>
    </row>
    <row r="57" spans="1:5" ht="20.25">
      <c r="A57" s="3">
        <v>55</v>
      </c>
      <c r="B57" s="4" t="s">
        <v>232</v>
      </c>
      <c r="C57" s="2" t="s">
        <v>190</v>
      </c>
      <c r="D57" s="2" t="s">
        <v>190</v>
      </c>
      <c r="E57" s="2" t="s">
        <v>187</v>
      </c>
    </row>
    <row r="58" spans="1:5" ht="20.25">
      <c r="A58" s="3">
        <v>56</v>
      </c>
      <c r="B58" s="4" t="s">
        <v>233</v>
      </c>
      <c r="C58" s="2" t="s">
        <v>191</v>
      </c>
      <c r="D58" s="2" t="s">
        <v>191</v>
      </c>
      <c r="E58" s="2" t="s">
        <v>188</v>
      </c>
    </row>
    <row r="59" spans="1:5" ht="20.25">
      <c r="A59" s="3">
        <v>57</v>
      </c>
      <c r="B59" s="4" t="s">
        <v>234</v>
      </c>
      <c r="C59" s="2" t="s">
        <v>192</v>
      </c>
      <c r="D59" s="2" t="s">
        <v>192</v>
      </c>
      <c r="E59" s="2" t="s">
        <v>189</v>
      </c>
    </row>
    <row r="60" spans="1:5" ht="20.25">
      <c r="A60" s="3">
        <v>58</v>
      </c>
      <c r="B60" s="4" t="s">
        <v>235</v>
      </c>
      <c r="C60" s="2" t="s">
        <v>193</v>
      </c>
      <c r="D60" s="2" t="s">
        <v>193</v>
      </c>
      <c r="E60" s="2" t="s">
        <v>194</v>
      </c>
    </row>
    <row r="61" spans="1:5" ht="20.25">
      <c r="A61" s="3">
        <v>59</v>
      </c>
      <c r="B61" s="5" t="s">
        <v>236</v>
      </c>
      <c r="C61" s="2" t="s">
        <v>195</v>
      </c>
      <c r="D61" s="2" t="s">
        <v>196</v>
      </c>
      <c r="E61" s="2" t="s">
        <v>197</v>
      </c>
    </row>
    <row r="62" spans="1:5" ht="20.25">
      <c r="A62" s="3">
        <v>60</v>
      </c>
      <c r="B62" s="5" t="s">
        <v>237</v>
      </c>
      <c r="C62" s="2" t="s">
        <v>198</v>
      </c>
      <c r="D62" s="2" t="s">
        <v>198</v>
      </c>
      <c r="E62" s="2" t="s">
        <v>199</v>
      </c>
    </row>
    <row r="63" spans="1:5" ht="20.25">
      <c r="A63" s="3">
        <v>61</v>
      </c>
      <c r="B63" s="4" t="s">
        <v>238</v>
      </c>
      <c r="C63" s="2" t="s">
        <v>200</v>
      </c>
      <c r="D63" s="2" t="s">
        <v>201</v>
      </c>
      <c r="E63" s="2" t="s">
        <v>202</v>
      </c>
    </row>
    <row r="64" spans="1:5" ht="20.25">
      <c r="A64" s="3">
        <v>62</v>
      </c>
      <c r="B64" s="5" t="s">
        <v>249</v>
      </c>
      <c r="C64" s="2" t="s">
        <v>203</v>
      </c>
      <c r="D64" s="2" t="s">
        <v>203</v>
      </c>
      <c r="E64" s="2" t="s">
        <v>204</v>
      </c>
    </row>
    <row r="65" spans="1:5" ht="20.25">
      <c r="A65" s="3">
        <v>63</v>
      </c>
      <c r="B65" s="4" t="s">
        <v>250</v>
      </c>
      <c r="C65" s="2" t="s">
        <v>205</v>
      </c>
      <c r="D65" s="2" t="s">
        <v>205</v>
      </c>
      <c r="E65" s="2" t="s">
        <v>206</v>
      </c>
    </row>
    <row r="66" spans="1:5" ht="20.25">
      <c r="A66" s="3">
        <v>64</v>
      </c>
      <c r="B66" s="4" t="s">
        <v>239</v>
      </c>
      <c r="C66" s="2" t="s">
        <v>207</v>
      </c>
      <c r="D66" s="2" t="s">
        <v>207</v>
      </c>
      <c r="E66" s="2" t="s">
        <v>208</v>
      </c>
    </row>
    <row r="67" spans="1:5" ht="20.25">
      <c r="A67" s="3">
        <v>65</v>
      </c>
      <c r="B67" s="4" t="s">
        <v>251</v>
      </c>
      <c r="C67" s="2" t="s">
        <v>209</v>
      </c>
      <c r="D67" s="2" t="s">
        <v>210</v>
      </c>
      <c r="E67" s="2" t="s">
        <v>211</v>
      </c>
    </row>
    <row r="68" spans="1:5" ht="20.25">
      <c r="A68" s="3">
        <v>66</v>
      </c>
      <c r="B68" s="4" t="s">
        <v>240</v>
      </c>
      <c r="C68" s="2" t="s">
        <v>212</v>
      </c>
      <c r="D68" s="2" t="s">
        <v>212</v>
      </c>
      <c r="E68" s="2" t="s">
        <v>213</v>
      </c>
    </row>
    <row r="69" spans="1:5" ht="20.25">
      <c r="A69" s="3">
        <v>67</v>
      </c>
      <c r="B69" s="5" t="s">
        <v>241</v>
      </c>
      <c r="C69" s="2" t="s">
        <v>214</v>
      </c>
      <c r="D69" s="2" t="s">
        <v>214</v>
      </c>
      <c r="E69" s="2" t="s">
        <v>215</v>
      </c>
    </row>
    <row r="70" spans="1:5" ht="20.25">
      <c r="A70" s="3">
        <v>68</v>
      </c>
      <c r="B70" s="4" t="s">
        <v>242</v>
      </c>
      <c r="C70" s="2" t="s">
        <v>216</v>
      </c>
      <c r="D70" s="2" t="s">
        <v>216</v>
      </c>
      <c r="E70" s="2" t="s">
        <v>217</v>
      </c>
    </row>
    <row r="71" spans="1:5" ht="20.25">
      <c r="A71" s="3">
        <v>69</v>
      </c>
      <c r="B71" s="4" t="s">
        <v>243</v>
      </c>
      <c r="C71" s="2" t="s">
        <v>218</v>
      </c>
      <c r="D71" s="2" t="s">
        <v>218</v>
      </c>
      <c r="E71" s="2" t="s">
        <v>219</v>
      </c>
    </row>
    <row r="72" spans="1:5" ht="20.25">
      <c r="A72" s="3">
        <v>70</v>
      </c>
      <c r="B72" s="4" t="s">
        <v>244</v>
      </c>
      <c r="C72" s="2" t="s">
        <v>220</v>
      </c>
      <c r="D72" s="2" t="s">
        <v>220</v>
      </c>
      <c r="E72" s="2" t="s">
        <v>221</v>
      </c>
    </row>
    <row r="73" spans="1:5" ht="20.25">
      <c r="A73" s="3">
        <v>71</v>
      </c>
      <c r="B73" s="4" t="s">
        <v>245</v>
      </c>
      <c r="C73" s="2" t="s">
        <v>222</v>
      </c>
      <c r="D73" s="2" t="s">
        <v>222</v>
      </c>
      <c r="E73" s="2" t="s">
        <v>223</v>
      </c>
    </row>
    <row r="74" spans="1:5" ht="20.25">
      <c r="A74" s="3">
        <v>72</v>
      </c>
      <c r="B74" s="4" t="s">
        <v>246</v>
      </c>
      <c r="C74" s="2" t="s">
        <v>224</v>
      </c>
      <c r="D74" s="2" t="s">
        <v>224</v>
      </c>
      <c r="E74" s="2" t="s">
        <v>225</v>
      </c>
    </row>
    <row r="75" spans="1:5" ht="20.25">
      <c r="A75" s="3">
        <v>73</v>
      </c>
      <c r="B75" s="4" t="s">
        <v>247</v>
      </c>
      <c r="C75" s="2" t="s">
        <v>226</v>
      </c>
      <c r="D75" s="2" t="s">
        <v>227</v>
      </c>
      <c r="E75" s="2" t="s">
        <v>228</v>
      </c>
    </row>
    <row r="76" spans="1:5" ht="20.25">
      <c r="A76" s="3">
        <v>74</v>
      </c>
      <c r="B76" s="4" t="s">
        <v>248</v>
      </c>
      <c r="C76" s="2" t="s">
        <v>229</v>
      </c>
      <c r="D76" s="2" t="s">
        <v>230</v>
      </c>
      <c r="E76" s="2" t="s">
        <v>231</v>
      </c>
    </row>
    <row r="77" spans="1:5" ht="20.25">
      <c r="A77" s="3">
        <v>75</v>
      </c>
      <c r="B77" s="5" t="s">
        <v>304</v>
      </c>
      <c r="C77" s="2" t="s">
        <v>252</v>
      </c>
      <c r="D77" s="2" t="s">
        <v>252</v>
      </c>
      <c r="E77" s="2" t="s">
        <v>253</v>
      </c>
    </row>
    <row r="78" spans="1:5" ht="20.25">
      <c r="A78" s="3">
        <v>76</v>
      </c>
      <c r="B78" s="4" t="s">
        <v>305</v>
      </c>
      <c r="C78" s="2" t="s">
        <v>254</v>
      </c>
      <c r="D78" s="2" t="s">
        <v>255</v>
      </c>
      <c r="E78" s="2" t="s">
        <v>256</v>
      </c>
    </row>
    <row r="79" spans="1:5" ht="20.25">
      <c r="A79" s="3">
        <v>77</v>
      </c>
      <c r="B79" s="4" t="s">
        <v>306</v>
      </c>
      <c r="C79" s="2" t="s">
        <v>257</v>
      </c>
      <c r="D79" s="2" t="s">
        <v>258</v>
      </c>
      <c r="E79" s="2" t="s">
        <v>259</v>
      </c>
    </row>
    <row r="80" spans="1:5" ht="20.25">
      <c r="A80" s="3">
        <v>78</v>
      </c>
      <c r="B80" s="4" t="s">
        <v>307</v>
      </c>
      <c r="C80" s="2" t="s">
        <v>260</v>
      </c>
      <c r="D80" s="2" t="s">
        <v>260</v>
      </c>
      <c r="E80" s="2" t="s">
        <v>261</v>
      </c>
    </row>
    <row r="81" spans="1:5" ht="20.25">
      <c r="A81" s="3">
        <v>79</v>
      </c>
      <c r="B81" s="4" t="s">
        <v>308</v>
      </c>
      <c r="C81" s="2" t="s">
        <v>262</v>
      </c>
      <c r="D81" s="2" t="s">
        <v>262</v>
      </c>
      <c r="E81" s="2" t="s">
        <v>263</v>
      </c>
    </row>
    <row r="82" spans="1:5" ht="20.25">
      <c r="A82" s="3">
        <v>80</v>
      </c>
      <c r="B82" s="4" t="s">
        <v>309</v>
      </c>
      <c r="C82" s="2" t="s">
        <v>264</v>
      </c>
      <c r="D82" s="2" t="s">
        <v>264</v>
      </c>
      <c r="E82" s="2" t="s">
        <v>265</v>
      </c>
    </row>
    <row r="83" spans="1:5" ht="20.25">
      <c r="A83" s="3">
        <v>81</v>
      </c>
      <c r="B83" s="4" t="s">
        <v>310</v>
      </c>
      <c r="C83" s="2" t="s">
        <v>266</v>
      </c>
      <c r="D83" s="2" t="s">
        <v>266</v>
      </c>
      <c r="E83" s="2" t="s">
        <v>267</v>
      </c>
    </row>
    <row r="84" spans="1:5" ht="20.25">
      <c r="A84" s="3">
        <v>82</v>
      </c>
      <c r="B84" s="4" t="s">
        <v>311</v>
      </c>
      <c r="C84" s="2" t="s">
        <v>268</v>
      </c>
      <c r="D84" s="2" t="s">
        <v>268</v>
      </c>
      <c r="E84" s="2" t="s">
        <v>269</v>
      </c>
    </row>
    <row r="85" spans="1:5" ht="20.25">
      <c r="A85" s="3">
        <v>83</v>
      </c>
      <c r="B85" s="4" t="s">
        <v>312</v>
      </c>
      <c r="C85" s="2" t="s">
        <v>270</v>
      </c>
      <c r="D85" s="2" t="s">
        <v>270</v>
      </c>
      <c r="E85" s="2" t="s">
        <v>271</v>
      </c>
    </row>
    <row r="86" spans="1:5" ht="20.25">
      <c r="A86" s="3">
        <v>84</v>
      </c>
      <c r="B86" s="4" t="s">
        <v>313</v>
      </c>
      <c r="C86" s="2" t="s">
        <v>272</v>
      </c>
      <c r="D86" s="2" t="s">
        <v>272</v>
      </c>
      <c r="E86" s="2" t="s">
        <v>273</v>
      </c>
    </row>
    <row r="87" spans="1:5" ht="20.25">
      <c r="A87" s="3">
        <v>85</v>
      </c>
      <c r="B87" s="5" t="s">
        <v>314</v>
      </c>
      <c r="C87" s="2" t="s">
        <v>274</v>
      </c>
      <c r="D87" s="2" t="s">
        <v>275</v>
      </c>
      <c r="E87" s="2" t="s">
        <v>276</v>
      </c>
    </row>
    <row r="88" spans="1:5" ht="20.25">
      <c r="A88" s="3">
        <v>86</v>
      </c>
      <c r="B88" s="5" t="s">
        <v>315</v>
      </c>
      <c r="C88" s="2" t="s">
        <v>277</v>
      </c>
      <c r="D88" s="2" t="s">
        <v>278</v>
      </c>
      <c r="E88" s="2" t="s">
        <v>279</v>
      </c>
    </row>
    <row r="89" spans="1:5" ht="20.25">
      <c r="A89" s="3">
        <v>87</v>
      </c>
      <c r="B89" s="4" t="s">
        <v>316</v>
      </c>
      <c r="C89" s="2" t="s">
        <v>280</v>
      </c>
      <c r="D89" s="2" t="s">
        <v>281</v>
      </c>
      <c r="E89" s="2" t="s">
        <v>282</v>
      </c>
    </row>
    <row r="90" spans="1:5" ht="20.25">
      <c r="A90" s="3">
        <v>88</v>
      </c>
      <c r="B90" s="4" t="s">
        <v>317</v>
      </c>
      <c r="C90" s="2" t="s">
        <v>283</v>
      </c>
      <c r="D90" s="2" t="s">
        <v>284</v>
      </c>
      <c r="E90" s="2" t="s">
        <v>285</v>
      </c>
    </row>
    <row r="91" spans="1:5" ht="20.25">
      <c r="A91" s="3">
        <v>89</v>
      </c>
      <c r="B91" s="4" t="s">
        <v>318</v>
      </c>
      <c r="C91" s="2" t="s">
        <v>286</v>
      </c>
      <c r="D91" s="2" t="s">
        <v>287</v>
      </c>
      <c r="E91" s="2" t="s">
        <v>288</v>
      </c>
    </row>
    <row r="92" spans="1:5" ht="20.25">
      <c r="A92" s="3">
        <v>90</v>
      </c>
      <c r="B92" s="4" t="s">
        <v>319</v>
      </c>
      <c r="C92" s="2" t="s">
        <v>289</v>
      </c>
      <c r="D92" s="2" t="s">
        <v>290</v>
      </c>
      <c r="E92" s="2" t="s">
        <v>291</v>
      </c>
    </row>
    <row r="93" spans="1:5" ht="20.25">
      <c r="A93" s="3">
        <v>91</v>
      </c>
      <c r="B93" s="5" t="s">
        <v>320</v>
      </c>
      <c r="C93" s="2" t="s">
        <v>292</v>
      </c>
      <c r="D93" s="2" t="s">
        <v>293</v>
      </c>
      <c r="E93" s="2" t="s">
        <v>294</v>
      </c>
    </row>
    <row r="94" spans="1:5" ht="20.25">
      <c r="A94" s="3">
        <v>92</v>
      </c>
      <c r="B94" s="4" t="s">
        <v>321</v>
      </c>
      <c r="C94" s="2" t="s">
        <v>295</v>
      </c>
      <c r="D94" s="2" t="s">
        <v>296</v>
      </c>
      <c r="E94" s="2" t="s">
        <v>297</v>
      </c>
    </row>
    <row r="95" spans="1:5" ht="20.25">
      <c r="A95" s="3">
        <v>93</v>
      </c>
      <c r="B95" s="5" t="s">
        <v>322</v>
      </c>
      <c r="C95" s="2" t="s">
        <v>298</v>
      </c>
      <c r="D95" s="2" t="s">
        <v>299</v>
      </c>
      <c r="E95" s="2" t="s">
        <v>300</v>
      </c>
    </row>
    <row r="96" spans="1:5" ht="20.25">
      <c r="A96" s="3">
        <v>94</v>
      </c>
      <c r="B96" s="4" t="s">
        <v>323</v>
      </c>
      <c r="C96" s="2" t="s">
        <v>301</v>
      </c>
      <c r="D96" s="2" t="s">
        <v>302</v>
      </c>
      <c r="E96" s="2" t="s">
        <v>303</v>
      </c>
    </row>
    <row r="97" spans="1:5" ht="20.25">
      <c r="A97" s="3">
        <v>95</v>
      </c>
      <c r="B97" s="4" t="s">
        <v>376</v>
      </c>
      <c r="C97" s="2" t="s">
        <v>324</v>
      </c>
      <c r="D97" s="2" t="s">
        <v>324</v>
      </c>
      <c r="E97" s="2" t="s">
        <v>325</v>
      </c>
    </row>
    <row r="98" spans="1:5" ht="20.25">
      <c r="A98" s="3">
        <v>96</v>
      </c>
      <c r="B98" s="4" t="s">
        <v>377</v>
      </c>
      <c r="C98" s="2" t="s">
        <v>326</v>
      </c>
      <c r="D98" s="1" t="s">
        <v>326</v>
      </c>
      <c r="E98" s="2" t="s">
        <v>327</v>
      </c>
    </row>
    <row r="99" spans="1:5" ht="20.25">
      <c r="A99" s="3">
        <v>97</v>
      </c>
      <c r="B99" s="4" t="s">
        <v>378</v>
      </c>
      <c r="C99" s="2" t="s">
        <v>328</v>
      </c>
      <c r="D99" s="2" t="s">
        <v>328</v>
      </c>
      <c r="E99" s="2" t="s">
        <v>329</v>
      </c>
    </row>
    <row r="100" spans="1:5" ht="20.25">
      <c r="A100" s="3">
        <v>98</v>
      </c>
      <c r="B100" s="4" t="s">
        <v>379</v>
      </c>
      <c r="C100" s="2" t="s">
        <v>330</v>
      </c>
      <c r="D100" s="2" t="s">
        <v>330</v>
      </c>
      <c r="E100" s="2" t="s">
        <v>331</v>
      </c>
    </row>
    <row r="101" spans="1:5" ht="20.25">
      <c r="A101" s="3">
        <v>99</v>
      </c>
      <c r="B101" s="4" t="s">
        <v>380</v>
      </c>
      <c r="C101" s="2" t="s">
        <v>332</v>
      </c>
      <c r="D101" s="2" t="s">
        <v>344</v>
      </c>
      <c r="E101" s="2" t="s">
        <v>333</v>
      </c>
    </row>
    <row r="102" spans="1:5" ht="20.25">
      <c r="A102" s="3">
        <v>100</v>
      </c>
      <c r="B102" s="4" t="s">
        <v>381</v>
      </c>
      <c r="C102" s="2" t="s">
        <v>334</v>
      </c>
      <c r="D102" s="2" t="s">
        <v>334</v>
      </c>
      <c r="E102" s="2" t="s">
        <v>335</v>
      </c>
    </row>
    <row r="103" spans="1:5" ht="20.25">
      <c r="A103" s="3">
        <v>101</v>
      </c>
      <c r="B103" s="4" t="s">
        <v>382</v>
      </c>
      <c r="C103" s="2" t="s">
        <v>336</v>
      </c>
      <c r="D103" s="2" t="s">
        <v>337</v>
      </c>
      <c r="E103" s="2" t="s">
        <v>338</v>
      </c>
    </row>
    <row r="104" spans="1:5" ht="20.25">
      <c r="A104" s="3">
        <v>102</v>
      </c>
      <c r="B104" s="4" t="s">
        <v>383</v>
      </c>
      <c r="C104" s="2" t="s">
        <v>339</v>
      </c>
      <c r="D104" s="2" t="s">
        <v>340</v>
      </c>
      <c r="E104" s="2" t="s">
        <v>341</v>
      </c>
    </row>
    <row r="105" spans="1:5" ht="20.25">
      <c r="A105" s="3">
        <v>103</v>
      </c>
      <c r="B105" s="4" t="s">
        <v>384</v>
      </c>
      <c r="C105" s="2" t="s">
        <v>342</v>
      </c>
      <c r="D105" s="2" t="s">
        <v>345</v>
      </c>
      <c r="E105" s="2" t="s">
        <v>346</v>
      </c>
    </row>
    <row r="106" spans="1:5" ht="20.25">
      <c r="A106" s="3">
        <v>104</v>
      </c>
      <c r="B106" s="4" t="s">
        <v>385</v>
      </c>
      <c r="C106" s="2" t="s">
        <v>347</v>
      </c>
      <c r="D106" s="2" t="s">
        <v>347</v>
      </c>
      <c r="E106" s="2" t="s">
        <v>348</v>
      </c>
    </row>
    <row r="107" spans="1:5" ht="20.25">
      <c r="A107" s="3">
        <v>105</v>
      </c>
      <c r="B107" s="4" t="s">
        <v>386</v>
      </c>
      <c r="C107" s="2" t="s">
        <v>349</v>
      </c>
      <c r="D107" s="2" t="s">
        <v>349</v>
      </c>
      <c r="E107" s="2" t="s">
        <v>350</v>
      </c>
    </row>
    <row r="108" spans="1:5" ht="20.25">
      <c r="A108" s="3">
        <v>106</v>
      </c>
      <c r="B108" s="4" t="s">
        <v>387</v>
      </c>
      <c r="C108" s="2" t="s">
        <v>351</v>
      </c>
      <c r="D108" s="2" t="s">
        <v>351</v>
      </c>
      <c r="E108" s="2" t="s">
        <v>352</v>
      </c>
    </row>
    <row r="109" spans="1:5" ht="20.25">
      <c r="A109" s="3">
        <v>107</v>
      </c>
      <c r="B109" s="4" t="s">
        <v>388</v>
      </c>
      <c r="C109" s="2" t="s">
        <v>353</v>
      </c>
      <c r="D109" s="2" t="s">
        <v>353</v>
      </c>
      <c r="E109" s="2" t="s">
        <v>354</v>
      </c>
    </row>
    <row r="110" spans="1:5" ht="20.25">
      <c r="A110" s="3">
        <v>108</v>
      </c>
      <c r="B110" s="4" t="s">
        <v>389</v>
      </c>
      <c r="C110" s="1" t="s">
        <v>355</v>
      </c>
      <c r="D110" s="1" t="s">
        <v>355</v>
      </c>
      <c r="E110" s="1" t="s">
        <v>356</v>
      </c>
    </row>
    <row r="111" spans="1:5" ht="20.25">
      <c r="A111" s="3">
        <v>109</v>
      </c>
      <c r="B111" s="5" t="s">
        <v>390</v>
      </c>
      <c r="C111" s="1" t="s">
        <v>357</v>
      </c>
      <c r="D111" s="1" t="s">
        <v>357</v>
      </c>
      <c r="E111" s="1" t="s">
        <v>358</v>
      </c>
    </row>
    <row r="112" spans="1:5" ht="20.25">
      <c r="A112" s="3">
        <v>110</v>
      </c>
      <c r="B112" s="4" t="s">
        <v>391</v>
      </c>
      <c r="C112" s="1" t="s">
        <v>359</v>
      </c>
      <c r="D112" s="1" t="s">
        <v>359</v>
      </c>
      <c r="E112" s="1" t="s">
        <v>360</v>
      </c>
    </row>
    <row r="113" spans="1:5" ht="20.25">
      <c r="A113" s="3">
        <v>111</v>
      </c>
      <c r="B113" s="4" t="s">
        <v>392</v>
      </c>
      <c r="C113" s="1" t="s">
        <v>361</v>
      </c>
      <c r="D113" s="1" t="s">
        <v>371</v>
      </c>
      <c r="E113" s="1" t="s">
        <v>362</v>
      </c>
    </row>
    <row r="114" spans="1:5" ht="20.25">
      <c r="A114" s="3">
        <v>112</v>
      </c>
      <c r="B114" s="4" t="s">
        <v>393</v>
      </c>
      <c r="C114" s="1" t="s">
        <v>363</v>
      </c>
      <c r="D114" s="1" t="s">
        <v>372</v>
      </c>
      <c r="E114" s="1" t="s">
        <v>364</v>
      </c>
    </row>
    <row r="115" spans="1:5" ht="20.25">
      <c r="A115" s="3">
        <v>113</v>
      </c>
      <c r="B115" s="4" t="s">
        <v>394</v>
      </c>
      <c r="C115" s="1" t="s">
        <v>365</v>
      </c>
      <c r="D115" s="1" t="s">
        <v>373</v>
      </c>
      <c r="E115" s="1" t="s">
        <v>366</v>
      </c>
    </row>
    <row r="116" spans="1:5" ht="20.25">
      <c r="A116" s="3">
        <v>114</v>
      </c>
      <c r="B116" s="4" t="s">
        <v>395</v>
      </c>
      <c r="C116" s="1" t="s">
        <v>367</v>
      </c>
      <c r="D116" s="1" t="s">
        <v>374</v>
      </c>
      <c r="E116" s="1" t="s">
        <v>368</v>
      </c>
    </row>
    <row r="117" spans="1:5" ht="20.25">
      <c r="A117" s="3">
        <v>115</v>
      </c>
      <c r="B117" s="4" t="s">
        <v>396</v>
      </c>
      <c r="C117" s="1" t="s">
        <v>369</v>
      </c>
      <c r="D117" s="1" t="s">
        <v>375</v>
      </c>
      <c r="E117" s="1" t="s">
        <v>370</v>
      </c>
    </row>
    <row r="118" spans="1:5" ht="20.25">
      <c r="A118" s="3">
        <v>116</v>
      </c>
      <c r="B118" s="4" t="s">
        <v>439</v>
      </c>
      <c r="C118" s="1" t="s">
        <v>397</v>
      </c>
      <c r="D118" s="1" t="s">
        <v>398</v>
      </c>
      <c r="E118" s="1" t="s">
        <v>399</v>
      </c>
    </row>
    <row r="119" spans="1:5" ht="20.25">
      <c r="A119" s="3">
        <v>117</v>
      </c>
      <c r="B119" s="4" t="s">
        <v>440</v>
      </c>
      <c r="C119" s="1" t="s">
        <v>400</v>
      </c>
      <c r="D119" s="1" t="s">
        <v>400</v>
      </c>
      <c r="E119" s="1" t="s">
        <v>401</v>
      </c>
    </row>
    <row r="120" spans="1:5" ht="20.25">
      <c r="A120" s="3">
        <v>118</v>
      </c>
      <c r="B120" s="4" t="s">
        <v>441</v>
      </c>
      <c r="C120" s="1" t="s">
        <v>402</v>
      </c>
      <c r="D120" s="1" t="s">
        <v>402</v>
      </c>
      <c r="E120" s="1" t="s">
        <v>403</v>
      </c>
    </row>
    <row r="121" spans="1:5" ht="20.25">
      <c r="A121" s="3">
        <v>119</v>
      </c>
      <c r="B121" s="4" t="s">
        <v>442</v>
      </c>
      <c r="C121" s="1" t="s">
        <v>404</v>
      </c>
      <c r="D121" s="1" t="s">
        <v>405</v>
      </c>
      <c r="E121" s="1" t="s">
        <v>406</v>
      </c>
    </row>
    <row r="122" spans="1:5" ht="20.25">
      <c r="A122" s="3">
        <v>120</v>
      </c>
      <c r="B122" s="4" t="s">
        <v>443</v>
      </c>
      <c r="C122" s="1" t="s">
        <v>407</v>
      </c>
      <c r="D122" s="1" t="s">
        <v>407</v>
      </c>
      <c r="E122" s="1" t="s">
        <v>408</v>
      </c>
    </row>
    <row r="123" spans="1:5" ht="20.25">
      <c r="A123" s="3">
        <v>121</v>
      </c>
      <c r="B123" s="5" t="s">
        <v>444</v>
      </c>
      <c r="C123" s="1" t="s">
        <v>409</v>
      </c>
      <c r="D123" s="1" t="s">
        <v>410</v>
      </c>
      <c r="E123" s="1" t="s">
        <v>411</v>
      </c>
    </row>
    <row r="124" spans="1:5" ht="20.25">
      <c r="A124" s="3">
        <v>122</v>
      </c>
      <c r="B124" s="4" t="s">
        <v>445</v>
      </c>
      <c r="C124" s="1" t="s">
        <v>412</v>
      </c>
      <c r="D124" s="1" t="s">
        <v>412</v>
      </c>
      <c r="E124" s="1" t="s">
        <v>413</v>
      </c>
    </row>
    <row r="125" spans="1:5" ht="20.25">
      <c r="A125" s="3">
        <v>123</v>
      </c>
      <c r="B125" s="5" t="s">
        <v>446</v>
      </c>
      <c r="C125" s="1" t="s">
        <v>414</v>
      </c>
      <c r="D125" s="1" t="s">
        <v>414</v>
      </c>
      <c r="E125" s="1" t="s">
        <v>415</v>
      </c>
    </row>
    <row r="126" spans="1:5" ht="20.25">
      <c r="A126" s="3">
        <v>124</v>
      </c>
      <c r="B126" s="4" t="s">
        <v>447</v>
      </c>
      <c r="C126" s="1" t="s">
        <v>416</v>
      </c>
      <c r="D126" s="1" t="s">
        <v>416</v>
      </c>
      <c r="E126" s="1" t="s">
        <v>417</v>
      </c>
    </row>
    <row r="127" spans="1:5" ht="20.25">
      <c r="A127" s="3">
        <v>125</v>
      </c>
      <c r="B127" s="4" t="s">
        <v>448</v>
      </c>
      <c r="C127" s="1" t="s">
        <v>418</v>
      </c>
      <c r="D127" s="1" t="s">
        <v>419</v>
      </c>
      <c r="E127" s="1" t="s">
        <v>420</v>
      </c>
    </row>
    <row r="128" spans="1:5" ht="20.25">
      <c r="A128" s="3">
        <v>126</v>
      </c>
      <c r="B128" s="4" t="s">
        <v>449</v>
      </c>
      <c r="C128" s="1" t="s">
        <v>421</v>
      </c>
      <c r="D128" s="1" t="s">
        <v>421</v>
      </c>
      <c r="E128" s="1" t="s">
        <v>422</v>
      </c>
    </row>
    <row r="129" spans="1:5" ht="20.25">
      <c r="A129" s="3">
        <v>127</v>
      </c>
      <c r="B129" s="4" t="s">
        <v>450</v>
      </c>
      <c r="C129" s="1" t="s">
        <v>423</v>
      </c>
      <c r="D129" s="1" t="s">
        <v>424</v>
      </c>
      <c r="E129" s="1" t="s">
        <v>425</v>
      </c>
    </row>
    <row r="130" spans="1:5" ht="20.25">
      <c r="A130" s="3">
        <v>128</v>
      </c>
      <c r="B130" s="4" t="s">
        <v>451</v>
      </c>
      <c r="C130" s="1" t="s">
        <v>426</v>
      </c>
      <c r="D130" s="1" t="s">
        <v>427</v>
      </c>
      <c r="E130" s="1" t="s">
        <v>428</v>
      </c>
    </row>
    <row r="131" spans="1:5" ht="20.25">
      <c r="A131" s="3">
        <v>129</v>
      </c>
      <c r="B131" s="4" t="s">
        <v>452</v>
      </c>
      <c r="C131" s="1" t="s">
        <v>429</v>
      </c>
      <c r="D131" s="1" t="s">
        <v>430</v>
      </c>
      <c r="E131" s="1" t="s">
        <v>431</v>
      </c>
    </row>
    <row r="132" spans="1:5" ht="20.25">
      <c r="A132" s="3">
        <v>130</v>
      </c>
      <c r="B132" s="4" t="s">
        <v>453</v>
      </c>
      <c r="C132" s="1" t="s">
        <v>432</v>
      </c>
      <c r="D132" s="1" t="s">
        <v>433</v>
      </c>
      <c r="E132" s="1" t="s">
        <v>434</v>
      </c>
    </row>
    <row r="133" spans="1:5" ht="20.25">
      <c r="A133" s="3">
        <v>131</v>
      </c>
      <c r="B133" s="4" t="s">
        <v>454</v>
      </c>
      <c r="C133" s="1" t="s">
        <v>435</v>
      </c>
      <c r="D133" s="1" t="s">
        <v>435</v>
      </c>
      <c r="E133" s="1" t="s">
        <v>436</v>
      </c>
    </row>
    <row r="134" spans="1:5" ht="20.25">
      <c r="A134" s="3">
        <v>132</v>
      </c>
      <c r="B134" s="4" t="s">
        <v>455</v>
      </c>
      <c r="C134" s="1" t="s">
        <v>437</v>
      </c>
      <c r="D134" s="1" t="s">
        <v>437</v>
      </c>
      <c r="E134" s="1" t="s">
        <v>438</v>
      </c>
    </row>
    <row r="135" spans="1:5" ht="20.25">
      <c r="A135" s="3">
        <v>133</v>
      </c>
      <c r="B135" s="4" t="s">
        <v>492</v>
      </c>
      <c r="C135" s="1" t="s">
        <v>456</v>
      </c>
      <c r="D135" s="1" t="s">
        <v>456</v>
      </c>
      <c r="E135" s="1" t="s">
        <v>457</v>
      </c>
    </row>
    <row r="136" spans="1:5" ht="20.25">
      <c r="A136" s="3">
        <v>134</v>
      </c>
      <c r="B136" s="4" t="s">
        <v>493</v>
      </c>
      <c r="C136" s="1" t="s">
        <v>458</v>
      </c>
      <c r="D136" s="1" t="s">
        <v>459</v>
      </c>
      <c r="E136" s="1" t="s">
        <v>460</v>
      </c>
    </row>
    <row r="137" spans="1:5" ht="20.25">
      <c r="A137" s="3">
        <v>135</v>
      </c>
      <c r="B137" s="4" t="s">
        <v>494</v>
      </c>
      <c r="C137" s="1" t="s">
        <v>461</v>
      </c>
      <c r="D137" s="1" t="s">
        <v>461</v>
      </c>
      <c r="E137" s="1" t="s">
        <v>462</v>
      </c>
    </row>
    <row r="138" spans="1:5" ht="20.25">
      <c r="A138" s="3">
        <v>136</v>
      </c>
      <c r="B138" s="4" t="s">
        <v>495</v>
      </c>
      <c r="C138" s="1" t="s">
        <v>463</v>
      </c>
      <c r="D138" s="1" t="s">
        <v>463</v>
      </c>
      <c r="E138" s="1" t="s">
        <v>464</v>
      </c>
    </row>
    <row r="139" spans="1:5" ht="20.25">
      <c r="A139" s="3">
        <v>137</v>
      </c>
      <c r="B139" s="4" t="s">
        <v>496</v>
      </c>
      <c r="C139" s="1" t="s">
        <v>465</v>
      </c>
      <c r="D139" s="1" t="s">
        <v>465</v>
      </c>
      <c r="E139" s="1" t="s">
        <v>466</v>
      </c>
    </row>
    <row r="140" spans="1:5" ht="20.25">
      <c r="A140" s="3">
        <v>138</v>
      </c>
      <c r="B140" s="4" t="s">
        <v>497</v>
      </c>
      <c r="C140" s="1" t="s">
        <v>467</v>
      </c>
      <c r="D140" s="1" t="s">
        <v>467</v>
      </c>
      <c r="E140" s="1" t="s">
        <v>468</v>
      </c>
    </row>
    <row r="141" spans="1:5" ht="20.25">
      <c r="A141" s="3">
        <v>139</v>
      </c>
      <c r="B141" s="4" t="s">
        <v>498</v>
      </c>
      <c r="C141" s="1" t="s">
        <v>469</v>
      </c>
      <c r="D141" s="1" t="s">
        <v>469</v>
      </c>
      <c r="E141" s="1" t="s">
        <v>470</v>
      </c>
    </row>
    <row r="142" spans="1:5" ht="20.25">
      <c r="A142" s="3">
        <v>140</v>
      </c>
      <c r="B142" s="4" t="s">
        <v>499</v>
      </c>
      <c r="C142" s="1" t="s">
        <v>471</v>
      </c>
      <c r="D142" s="1" t="s">
        <v>471</v>
      </c>
      <c r="E142" s="1" t="s">
        <v>472</v>
      </c>
    </row>
    <row r="143" spans="1:5" ht="20.25">
      <c r="A143" s="3">
        <v>141</v>
      </c>
      <c r="B143" s="4" t="s">
        <v>500</v>
      </c>
      <c r="C143" s="1" t="s">
        <v>473</v>
      </c>
      <c r="D143" s="1" t="s">
        <v>473</v>
      </c>
      <c r="E143" s="1" t="s">
        <v>474</v>
      </c>
    </row>
    <row r="144" spans="1:5" ht="20.25">
      <c r="A144" s="3">
        <v>142</v>
      </c>
      <c r="B144" s="4" t="s">
        <v>501</v>
      </c>
      <c r="C144" s="1" t="s">
        <v>475</v>
      </c>
      <c r="D144" s="1" t="s">
        <v>475</v>
      </c>
      <c r="E144" s="1" t="s">
        <v>476</v>
      </c>
    </row>
    <row r="145" spans="1:5" ht="20.25">
      <c r="A145" s="3">
        <v>143</v>
      </c>
      <c r="B145" s="5" t="s">
        <v>502</v>
      </c>
      <c r="C145" s="1" t="s">
        <v>477</v>
      </c>
      <c r="D145" s="1" t="s">
        <v>478</v>
      </c>
      <c r="E145" s="1" t="s">
        <v>479</v>
      </c>
    </row>
    <row r="146" spans="1:5" ht="20.25">
      <c r="A146" s="3">
        <v>144</v>
      </c>
      <c r="B146" s="4" t="s">
        <v>503</v>
      </c>
      <c r="C146" s="1" t="s">
        <v>480</v>
      </c>
      <c r="D146" s="1" t="s">
        <v>480</v>
      </c>
      <c r="E146" s="1" t="s">
        <v>481</v>
      </c>
    </row>
    <row r="147" spans="1:5" ht="20.25">
      <c r="A147" s="3">
        <v>145</v>
      </c>
      <c r="B147" s="4" t="s">
        <v>504</v>
      </c>
      <c r="C147" s="1" t="s">
        <v>482</v>
      </c>
      <c r="D147" s="1" t="s">
        <v>483</v>
      </c>
      <c r="E147" s="1" t="s">
        <v>484</v>
      </c>
    </row>
    <row r="148" spans="1:5" ht="20.25">
      <c r="A148" s="3">
        <v>146</v>
      </c>
      <c r="B148" s="4" t="s">
        <v>505</v>
      </c>
      <c r="C148" s="1" t="s">
        <v>485</v>
      </c>
      <c r="D148" s="1" t="s">
        <v>486</v>
      </c>
      <c r="E148" s="1" t="s">
        <v>487</v>
      </c>
    </row>
    <row r="149" spans="1:5" ht="20.25">
      <c r="A149" s="3">
        <v>147</v>
      </c>
      <c r="B149" s="4" t="s">
        <v>506</v>
      </c>
      <c r="C149" s="1" t="s">
        <v>488</v>
      </c>
      <c r="D149" s="1" t="s">
        <v>488</v>
      </c>
      <c r="E149" s="1" t="s">
        <v>489</v>
      </c>
    </row>
    <row r="150" spans="1:5" ht="20.25">
      <c r="A150" s="3">
        <v>148</v>
      </c>
      <c r="B150" s="4" t="s">
        <v>507</v>
      </c>
      <c r="C150" s="1" t="s">
        <v>490</v>
      </c>
      <c r="D150" s="1" t="s">
        <v>490</v>
      </c>
      <c r="E150" s="1" t="s">
        <v>491</v>
      </c>
    </row>
    <row r="151" spans="1:5" ht="20.25">
      <c r="A151" s="3">
        <v>149</v>
      </c>
      <c r="B151" s="4" t="s">
        <v>550</v>
      </c>
      <c r="C151" s="1" t="s">
        <v>508</v>
      </c>
      <c r="D151" s="1" t="s">
        <v>509</v>
      </c>
      <c r="E151" s="1" t="s">
        <v>510</v>
      </c>
    </row>
    <row r="152" spans="1:5" ht="20.25">
      <c r="A152" s="3">
        <v>150</v>
      </c>
      <c r="B152" s="4" t="s">
        <v>551</v>
      </c>
      <c r="C152" s="1" t="s">
        <v>511</v>
      </c>
      <c r="D152" s="1" t="s">
        <v>512</v>
      </c>
      <c r="E152" s="1" t="s">
        <v>513</v>
      </c>
    </row>
    <row r="153" spans="1:5" ht="20.25">
      <c r="A153" s="3">
        <v>151</v>
      </c>
      <c r="B153" s="4" t="s">
        <v>552</v>
      </c>
      <c r="C153" s="1" t="s">
        <v>514</v>
      </c>
      <c r="D153" s="1" t="s">
        <v>515</v>
      </c>
      <c r="E153" s="1" t="s">
        <v>516</v>
      </c>
    </row>
    <row r="154" spans="1:5" ht="20.25">
      <c r="A154" s="3">
        <v>152</v>
      </c>
      <c r="B154" s="4" t="s">
        <v>553</v>
      </c>
      <c r="C154" s="1" t="s">
        <v>517</v>
      </c>
      <c r="D154" s="1" t="s">
        <v>518</v>
      </c>
      <c r="E154" s="1" t="s">
        <v>519</v>
      </c>
    </row>
    <row r="155" spans="1:5" ht="20.25">
      <c r="A155" s="3">
        <v>153</v>
      </c>
      <c r="B155" s="4" t="s">
        <v>554</v>
      </c>
      <c r="C155" s="1" t="s">
        <v>520</v>
      </c>
      <c r="D155" s="1" t="s">
        <v>521</v>
      </c>
      <c r="E155" s="1" t="s">
        <v>522</v>
      </c>
    </row>
    <row r="156" spans="1:5" ht="20.25">
      <c r="A156" s="3">
        <v>154</v>
      </c>
      <c r="B156" s="4" t="s">
        <v>555</v>
      </c>
      <c r="C156" s="1" t="s">
        <v>523</v>
      </c>
      <c r="D156" s="1" t="s">
        <v>524</v>
      </c>
      <c r="E156" s="1" t="s">
        <v>525</v>
      </c>
    </row>
    <row r="157" spans="1:5" ht="20.25">
      <c r="A157" s="3">
        <v>155</v>
      </c>
      <c r="B157" s="4" t="s">
        <v>556</v>
      </c>
      <c r="C157" s="1" t="s">
        <v>526</v>
      </c>
      <c r="D157" s="1" t="s">
        <v>526</v>
      </c>
      <c r="E157" s="1" t="s">
        <v>527</v>
      </c>
    </row>
    <row r="158" spans="1:5" ht="20.25">
      <c r="A158" s="3">
        <v>156</v>
      </c>
      <c r="B158" s="4" t="s">
        <v>554</v>
      </c>
      <c r="C158" s="1" t="s">
        <v>520</v>
      </c>
      <c r="D158" s="1" t="s">
        <v>521</v>
      </c>
      <c r="E158" s="1" t="s">
        <v>522</v>
      </c>
    </row>
    <row r="159" spans="1:5" ht="20.25">
      <c r="A159" s="3">
        <v>157</v>
      </c>
      <c r="B159" s="4" t="s">
        <v>557</v>
      </c>
      <c r="C159" s="1" t="s">
        <v>528</v>
      </c>
      <c r="D159" s="1" t="s">
        <v>529</v>
      </c>
      <c r="E159" s="1" t="s">
        <v>530</v>
      </c>
    </row>
    <row r="160" spans="1:5" ht="20.25">
      <c r="A160" s="3">
        <v>158</v>
      </c>
      <c r="B160" s="4" t="s">
        <v>558</v>
      </c>
      <c r="C160" s="1" t="s">
        <v>531</v>
      </c>
      <c r="D160" s="1" t="s">
        <v>532</v>
      </c>
      <c r="E160" s="1" t="s">
        <v>533</v>
      </c>
    </row>
    <row r="161" spans="1:5" ht="20.25">
      <c r="A161" s="3">
        <v>159</v>
      </c>
      <c r="B161" s="4" t="s">
        <v>559</v>
      </c>
      <c r="C161" s="1" t="s">
        <v>534</v>
      </c>
      <c r="D161" s="1" t="s">
        <v>534</v>
      </c>
      <c r="E161" s="1" t="s">
        <v>535</v>
      </c>
    </row>
    <row r="162" spans="1:5" ht="20.25">
      <c r="A162" s="3">
        <v>159</v>
      </c>
      <c r="B162" s="4" t="s">
        <v>555</v>
      </c>
      <c r="C162" s="1" t="s">
        <v>523</v>
      </c>
      <c r="D162" s="1" t="s">
        <v>536</v>
      </c>
      <c r="E162" s="1" t="s">
        <v>525</v>
      </c>
    </row>
    <row r="163" spans="1:5" ht="20.25">
      <c r="A163" s="3">
        <v>160</v>
      </c>
      <c r="B163" s="4" t="s">
        <v>560</v>
      </c>
      <c r="C163" s="1" t="s">
        <v>537</v>
      </c>
      <c r="D163" s="1" t="s">
        <v>538</v>
      </c>
      <c r="E163" s="1" t="s">
        <v>539</v>
      </c>
    </row>
    <row r="164" spans="1:5" ht="20.25">
      <c r="A164" s="3">
        <v>161</v>
      </c>
      <c r="B164" s="4" t="s">
        <v>556</v>
      </c>
      <c r="C164" s="1" t="s">
        <v>540</v>
      </c>
      <c r="D164" s="1" t="s">
        <v>526</v>
      </c>
      <c r="E164" s="1" t="s">
        <v>527</v>
      </c>
    </row>
    <row r="165" spans="1:5" ht="20.25">
      <c r="A165" s="3">
        <v>162</v>
      </c>
      <c r="B165" s="4" t="s">
        <v>561</v>
      </c>
      <c r="C165" s="1" t="s">
        <v>541</v>
      </c>
      <c r="D165" s="1" t="s">
        <v>542</v>
      </c>
      <c r="E165" s="1" t="s">
        <v>543</v>
      </c>
    </row>
    <row r="166" spans="1:5" ht="20.25">
      <c r="A166" s="3">
        <v>163</v>
      </c>
      <c r="B166" s="5" t="s">
        <v>562</v>
      </c>
      <c r="C166" s="1" t="s">
        <v>544</v>
      </c>
      <c r="D166" s="1" t="s">
        <v>544</v>
      </c>
      <c r="E166" s="1" t="s">
        <v>545</v>
      </c>
    </row>
    <row r="167" spans="1:5" ht="20.25">
      <c r="A167" s="3">
        <v>164</v>
      </c>
      <c r="B167" s="4" t="s">
        <v>503</v>
      </c>
      <c r="C167" s="1" t="s">
        <v>480</v>
      </c>
      <c r="E167" s="1" t="s">
        <v>481</v>
      </c>
    </row>
    <row r="168" spans="1:5" ht="20.25">
      <c r="A168" s="3">
        <v>165</v>
      </c>
      <c r="B168" s="4" t="s">
        <v>563</v>
      </c>
      <c r="C168" s="1" t="s">
        <v>546</v>
      </c>
      <c r="E168" s="1" t="s">
        <v>547</v>
      </c>
    </row>
    <row r="169" spans="1:5" ht="20.25">
      <c r="A169" s="3">
        <v>166</v>
      </c>
      <c r="B169" s="4" t="s">
        <v>564</v>
      </c>
      <c r="C169" s="1" t="s">
        <v>548</v>
      </c>
      <c r="E169" s="1" t="s">
        <v>549</v>
      </c>
    </row>
    <row r="170" spans="1:5" ht="20.25">
      <c r="A170" s="3">
        <v>167</v>
      </c>
      <c r="B170" s="4" t="s">
        <v>589</v>
      </c>
      <c r="C170" s="1" t="s">
        <v>565</v>
      </c>
      <c r="E170" s="1" t="s">
        <v>566</v>
      </c>
    </row>
    <row r="171" spans="1:5" ht="20.25">
      <c r="A171" s="3">
        <v>168</v>
      </c>
      <c r="B171" s="4" t="s">
        <v>590</v>
      </c>
      <c r="C171" s="1" t="s">
        <v>567</v>
      </c>
      <c r="E171" s="1" t="s">
        <v>568</v>
      </c>
    </row>
    <row r="172" spans="1:5" ht="20.25">
      <c r="A172" s="3">
        <v>169</v>
      </c>
      <c r="B172" s="4" t="s">
        <v>591</v>
      </c>
      <c r="C172" s="1" t="s">
        <v>569</v>
      </c>
      <c r="E172" s="1" t="s">
        <v>570</v>
      </c>
    </row>
    <row r="173" spans="1:5" ht="20.25">
      <c r="A173" s="3">
        <v>170</v>
      </c>
      <c r="B173" s="4" t="s">
        <v>592</v>
      </c>
      <c r="C173" s="1" t="s">
        <v>571</v>
      </c>
      <c r="E173" s="1" t="s">
        <v>572</v>
      </c>
    </row>
    <row r="174" spans="1:5" ht="20.25">
      <c r="A174" s="3">
        <v>171</v>
      </c>
      <c r="B174" s="4" t="s">
        <v>593</v>
      </c>
      <c r="C174" s="1" t="s">
        <v>573</v>
      </c>
      <c r="E174" s="1" t="s">
        <v>574</v>
      </c>
    </row>
    <row r="175" spans="1:5" ht="20.25">
      <c r="A175" s="3">
        <v>172</v>
      </c>
      <c r="B175" s="4" t="s">
        <v>594</v>
      </c>
      <c r="C175" s="1" t="s">
        <v>575</v>
      </c>
      <c r="E175" s="1" t="s">
        <v>576</v>
      </c>
    </row>
    <row r="176" spans="1:5" ht="20.25">
      <c r="A176" s="3">
        <v>173</v>
      </c>
      <c r="B176" s="4" t="s">
        <v>595</v>
      </c>
      <c r="C176" s="1" t="s">
        <v>577</v>
      </c>
      <c r="E176" s="1" t="s">
        <v>578</v>
      </c>
    </row>
    <row r="177" spans="1:5" ht="20.25">
      <c r="A177" s="3">
        <v>174</v>
      </c>
      <c r="B177" s="4" t="s">
        <v>596</v>
      </c>
      <c r="C177" s="1" t="s">
        <v>579</v>
      </c>
      <c r="E177" s="1" t="s">
        <v>580</v>
      </c>
    </row>
    <row r="178" spans="1:5" ht="20.25">
      <c r="A178" s="3">
        <v>175</v>
      </c>
      <c r="B178" s="4" t="s">
        <v>597</v>
      </c>
      <c r="C178" s="1" t="s">
        <v>581</v>
      </c>
      <c r="E178" s="1" t="s">
        <v>582</v>
      </c>
    </row>
    <row r="179" spans="1:5" ht="20.25">
      <c r="A179" s="3">
        <v>176</v>
      </c>
      <c r="B179" s="4" t="s">
        <v>598</v>
      </c>
      <c r="C179" s="1" t="s">
        <v>583</v>
      </c>
      <c r="E179" s="1" t="s">
        <v>584</v>
      </c>
    </row>
    <row r="180" spans="1:5" ht="20.25">
      <c r="A180" s="3">
        <v>177</v>
      </c>
      <c r="B180" s="5" t="s">
        <v>599</v>
      </c>
      <c r="C180" s="1" t="s">
        <v>585</v>
      </c>
      <c r="E180" s="1" t="s">
        <v>586</v>
      </c>
    </row>
    <row r="181" spans="1:5" ht="20.25">
      <c r="A181" s="3">
        <v>178</v>
      </c>
      <c r="B181" s="5" t="s">
        <v>600</v>
      </c>
      <c r="C181" s="1" t="s">
        <v>587</v>
      </c>
      <c r="E181" s="1" t="s">
        <v>588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D176">
      <selection activeCell="E186" sqref="E186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&lt;language_name&gt;Greek&lt;/language_name&gt;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&lt;native_orthography&gt;Greek Orthography&lt;/native_orthography&gt;</v>
      </c>
      <c r="D2" t="str">
        <f>CONCATENATE("&lt;alt_orthography&gt;",'Word List'!C2,"&lt;/alt_orthography&gt;")</f>
        <v>&lt;alt_orthography&gt;First Speaker&lt;/alt_orthography&gt;</v>
      </c>
      <c r="E2" t="str">
        <f>CONCATENATE("&lt;IPA_header&gt;",'Word List'!D2,"&lt;/IPA_header&gt;")</f>
        <v>&lt;IPA_header&gt;Second Speaker&lt;/IPA_header&gt;</v>
      </c>
      <c r="F2" t="str">
        <f>CONCATENATE("&lt;gloss_header&gt;",'Word List'!E2,"&lt;/gloss_header&gt;")</f>
        <v>&lt;gloss_header&gt;Gloss&lt;/gloss_header&gt;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&lt;native_orthography&gt;ει̃χα&lt;/native_orthography&gt;</v>
      </c>
      <c r="D3" t="str">
        <f>CONCATENATE("&lt;alt_orthography&gt;",'Word List'!C3,"&lt;/alt_orthography&gt;")</f>
        <v>&lt;alt_orthography&gt;ˈixɑ&lt;/alt_orthography&gt;</v>
      </c>
      <c r="E3" t="str">
        <f>CONCATENATE("&lt;IPA_transcription&gt;",'Word List'!D3,"&lt;/IPA_transcription&gt;")</f>
        <v>&lt;IPA_transcription&gt;ˈixɑ&lt;/IPA_transcription&gt;</v>
      </c>
      <c r="F3" t="str">
        <f>CONCATENATE("&lt;gloss&gt;",'Word List'!E3,"&lt;/gloss&gt;")</f>
        <v>&lt;gloss&gt;I had&lt;/gloss&gt;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&lt;native_orthography&gt;ή̃τανε&lt;/native_orthography&gt;</v>
      </c>
      <c r="D4" t="str">
        <f>CONCATENATE("&lt;alt_orthography&gt;",'Word List'!C4,"&lt;/alt_orthography&gt;")</f>
        <v>&lt;alt_orthography&gt;ˈitɑnɛ&lt;/alt_orthography&gt;</v>
      </c>
      <c r="E4" t="str">
        <f>CONCATENATE("&lt;IPA_transcription&gt;",'Word List'!D4,"&lt;/IPA_transcription&gt;")</f>
        <v>&lt;IPA_transcription&gt;ˈitɑnɛ&lt;/IPA_transcription&gt;</v>
      </c>
      <c r="F4" t="str">
        <f>CONCATENATE("&lt;gloss&gt;",'Word List'!E4,"&lt;/gloss&gt;")</f>
        <v>&lt;gloss&gt;it was&lt;/gloss&gt;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&lt;native_orthography&gt;πείνα&lt;/native_orthography&gt;</v>
      </c>
      <c r="D5" t="str">
        <f>CONCATENATE("&lt;alt_orthography&gt;",'Word List'!C5,"&lt;/alt_orthography&gt;")</f>
        <v>&lt;alt_orthography&gt;ˈpinɑ&lt;/alt_orthography&gt;</v>
      </c>
      <c r="E5" t="str">
        <f>CONCATENATE("&lt;IPA_transcription&gt;",'Word List'!D5,"&lt;/IPA_transcription&gt;")</f>
        <v>&lt;IPA_transcription&gt;ˈpinɑ&lt;/IPA_transcription&gt;</v>
      </c>
      <c r="F5" t="str">
        <f>CONCATENATE("&lt;gloss&gt;",'Word List'!E5,"&lt;/gloss&gt;")</f>
        <v>&lt;gloss&gt;hunger&lt;/gloss&gt;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&lt;native_orthography&gt;χρήμα&lt;/native_orthography&gt;</v>
      </c>
      <c r="D6" t="str">
        <f>CONCATENATE("&lt;alt_orthography&gt;",'Word List'!C6,"&lt;/alt_orthography&gt;")</f>
        <v>&lt;alt_orthography&gt;ˈxɾima&lt;/alt_orthography&gt;</v>
      </c>
      <c r="E6" t="str">
        <f>CONCATENATE("&lt;IPA_transcription&gt;",'Word List'!D6,"&lt;/IPA_transcription&gt;")</f>
        <v>&lt;IPA_transcription&gt;ˈxɾima&lt;/IPA_transcription&gt;</v>
      </c>
      <c r="F6" t="str">
        <f>CONCATENATE("&lt;gloss&gt;",'Word List'!E6,"&lt;/gloss&gt;")</f>
        <v>&lt;gloss&gt;money&lt;/gloss&gt;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&lt;native_orthography&gt;βλέπει&lt;/native_orthography&gt;</v>
      </c>
      <c r="D7" t="str">
        <f>CONCATENATE("&lt;alt_orthography&gt;",'Word List'!C7,"&lt;/alt_orthography&gt;")</f>
        <v>&lt;alt_orthography&gt;ˈvlɛpi&lt;/alt_orthography&gt;</v>
      </c>
      <c r="E7" t="str">
        <f>CONCATENATE("&lt;IPA_transcription&gt;",'Word List'!D7,"&lt;/IPA_transcription&gt;")</f>
        <v>&lt;IPA_transcription&gt;ˈvlɛpi̥&lt;/IPA_transcription&gt;</v>
      </c>
      <c r="F7" t="str">
        <f>CONCATENATE("&lt;gloss&gt;",'Word List'!E7,"&lt;/gloss&gt;")</f>
        <v>&lt;gloss&gt;he sees&lt;/gloss&gt;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&lt;native_orthography&gt;πολύ&lt;/native_orthography&gt;</v>
      </c>
      <c r="D8" t="str">
        <f>CONCATENATE("&lt;alt_orthography&gt;",'Word List'!C8,"&lt;/alt_orthography&gt;")</f>
        <v>&lt;alt_orthography&gt;poˈli&lt;/alt_orthography&gt;</v>
      </c>
      <c r="E8" t="str">
        <f>CONCATENATE("&lt;IPA_transcription&gt;",'Word List'!D8,"&lt;/IPA_transcription&gt;")</f>
        <v>&lt;IPA_transcription&gt;poˈli&lt;/IPA_transcription&gt;</v>
      </c>
      <c r="F8" t="str">
        <f>CONCATENATE("&lt;gloss&gt;",'Word List'!E8,"&lt;/gloss&gt;")</f>
        <v>&lt;gloss&gt;much&lt;/gloss&gt;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&lt;native_orthography&gt;έ̒να&lt;/native_orthography&gt;</v>
      </c>
      <c r="D9" t="str">
        <f>CONCATENATE("&lt;alt_orthography&gt;",'Word List'!C9,"&lt;/alt_orthography&gt;")</f>
        <v>&lt;alt_orthography&gt;ˈɛnɑ&lt;/alt_orthography&gt;</v>
      </c>
      <c r="E9" t="str">
        <f>CONCATENATE("&lt;IPA_transcription&gt;",'Word List'!D9,"&lt;/IPA_transcription&gt;")</f>
        <v>&lt;IPA_transcription&gt;ˈɛnɑ&lt;/IPA_transcription&gt;</v>
      </c>
      <c r="F9" t="str">
        <f>CONCATENATE("&lt;gloss&gt;",'Word List'!E9,"&lt;/gloss&gt;")</f>
        <v>&lt;gloss&gt;one (n.n.)&lt;/gloss&gt;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&lt;native_orthography&gt;ελπίδα&lt;/native_orthography&gt;</v>
      </c>
      <c r="D10" t="str">
        <f>CONCATENATE("&lt;alt_orthography&gt;",'Word List'!C10,"&lt;/alt_orthography&gt;")</f>
        <v>&lt;alt_orthography&gt;ɛlˈpiðɑ&lt;/alt_orthography&gt;</v>
      </c>
      <c r="E10" t="str">
        <f>CONCATENATE("&lt;IPA_transcription&gt;",'Word List'!D10,"&lt;/IPA_transcription&gt;")</f>
        <v>&lt;IPA_transcription&gt;ɛlˈpiðɑ&lt;/IPA_transcription&gt;</v>
      </c>
      <c r="F10" t="str">
        <f>CONCATENATE("&lt;gloss&gt;",'Word List'!E10,"&lt;/gloss&gt;")</f>
        <v>&lt;gloss&gt;hope&lt;/gloss&gt;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&lt;native_orthography&gt;κλέφτη&lt;/native_orthography&gt;</v>
      </c>
      <c r="D11" t="str">
        <f>CONCATENATE("&lt;alt_orthography&gt;",'Word List'!C11,"&lt;/alt_orthography&gt;")</f>
        <v>&lt;alt_orthography&gt;ˈklɛfti&lt;/alt_orthography&gt;</v>
      </c>
      <c r="E11" t="str">
        <f>CONCATENATE("&lt;IPA_transcription&gt;",'Word List'!D11,"&lt;/IPA_transcription&gt;")</f>
        <v>&lt;IPA_transcription&gt;ˈklɛfti̥&lt;/IPA_transcription&gt;</v>
      </c>
      <c r="F11" t="str">
        <f>CONCATENATE("&lt;gloss&gt;",'Word List'!E11,"&lt;/gloss&gt;")</f>
        <v>&lt;gloss&gt;thief (acc.)&lt;/gloss&gt;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&lt;native_orthography&gt;πέντε&lt;/native_orthography&gt;</v>
      </c>
      <c r="D12" t="str">
        <f>CONCATENATE("&lt;alt_orthography&gt;",'Word List'!C12,"&lt;/alt_orthography&gt;")</f>
        <v>&lt;alt_orthography&gt;ˈpɛndɛ&lt;/alt_orthography&gt;</v>
      </c>
      <c r="E12" t="str">
        <f>CONCATENATE("&lt;IPA_transcription&gt;",'Word List'!D12,"&lt;/IPA_transcription&gt;")</f>
        <v>&lt;IPA_transcription&gt;ˈpɛndɛ&lt;/IPA_transcription&gt;</v>
      </c>
      <c r="F12" t="str">
        <f>CONCATENATE("&lt;gloss&gt;",'Word List'!E12,"&lt;/gloss&gt;")</f>
        <v>&lt;gloss&gt;five&lt;/gloss&gt;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&lt;native_orthography&gt;ει̃ναι&lt;/native_orthography&gt;</v>
      </c>
      <c r="D13" t="str">
        <f>CONCATENATE("&lt;alt_orthography&gt;",'Word List'!C13,"&lt;/alt_orthography&gt;")</f>
        <v>&lt;alt_orthography&gt;ˈinɛ&lt;/alt_orthography&gt;</v>
      </c>
      <c r="E13" t="str">
        <f>CONCATENATE("&lt;IPA_transcription&gt;",'Word List'!D13,"&lt;/IPA_transcription&gt;")</f>
        <v>&lt;IPA_transcription&gt;ˈinɛ&lt;/IPA_transcription&gt;</v>
      </c>
      <c r="F13" t="str">
        <f>CONCATENATE("&lt;gloss&gt;",'Word List'!E13,"&lt;/gloss&gt;")</f>
        <v>&lt;gloss&gt;he is&lt;/gloss&gt;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&lt;native_orthography&gt;πίγε&lt;/native_orthography&gt;</v>
      </c>
      <c r="D14" t="str">
        <f>CONCATENATE("&lt;alt_orthography&gt;",'Word List'!C14,"&lt;/alt_orthography&gt;")</f>
        <v>&lt;alt_orthography&gt;ˈpijɛ&lt;/alt_orthography&gt;</v>
      </c>
      <c r="E14" t="str">
        <f>CONCATENATE("&lt;IPA_transcription&gt;",'Word List'!D14,"&lt;/IPA_transcription&gt;")</f>
        <v>&lt;IPA_transcription&gt;ˈpijɛ&lt;/IPA_transcription&gt;</v>
      </c>
      <c r="F14" t="str">
        <f>CONCATENATE("&lt;gloss&gt;",'Word List'!E14,"&lt;/gloss&gt;")</f>
        <v>&lt;gloss&gt;he went&lt;/gloss&gt;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&lt;native_orthography&gt;ά̒γιο&lt;/native_orthography&gt;</v>
      </c>
      <c r="D15" t="str">
        <f>CONCATENATE("&lt;alt_orthography&gt;",'Word List'!C15,"&lt;/alt_orthography&gt;")</f>
        <v>&lt;alt_orthography&gt;ˈɑjo&lt;/alt_orthography&gt;</v>
      </c>
      <c r="E15" t="str">
        <f>CONCATENATE("&lt;IPA_transcription&gt;",'Word List'!D15,"&lt;/IPA_transcription&gt;")</f>
        <v>&lt;IPA_transcription&gt;ˈɑj^o&lt;/IPA_transcription&gt;</v>
      </c>
      <c r="F15" t="str">
        <f>CONCATENATE("&lt;gloss&gt;",'Word List'!E15,"&lt;/gloss&gt;")</f>
        <v>&lt;gloss&gt;holy (n.n.)&lt;/gloss&gt;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&lt;native_orthography&gt;ά̉νθρωπο&lt;/native_orthography&gt;</v>
      </c>
      <c r="D16" t="str">
        <f>CONCATENATE("&lt;alt_orthography&gt;",'Word List'!C16,"&lt;/alt_orthography&gt;")</f>
        <v>&lt;alt_orthography&gt;ˈɑnθɾopo&lt;/alt_orthography&gt;</v>
      </c>
      <c r="E16" t="str">
        <f>CONCATENATE("&lt;IPA_transcription&gt;",'Word List'!D16,"&lt;/IPA_transcription&gt;")</f>
        <v>&lt;IPA_transcription&gt;ˈɑ̃θɾopo&lt;/IPA_transcription&gt;</v>
      </c>
      <c r="F16" t="str">
        <f>CONCATENATE("&lt;gloss&gt;",'Word List'!E16,"&lt;/gloss&gt;")</f>
        <v>&lt;gloss&gt;man (acc.)&lt;/gloss&gt;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&lt;native_orthography&gt;τραγούδι&lt;/native_orthography&gt;</v>
      </c>
      <c r="D17" t="str">
        <f>CONCATENATE("&lt;alt_orthography&gt;",'Word List'!C17,"&lt;/alt_orthography&gt;")</f>
        <v>&lt;alt_orthography&gt;tɾɑˈɣuði&lt;/alt_orthography&gt;</v>
      </c>
      <c r="E17" t="str">
        <f>CONCATENATE("&lt;IPA_transcription&gt;",'Word List'!D17,"&lt;/IPA_transcription&gt;")</f>
        <v>&lt;IPA_transcription&gt;tɾɑˈɣuði&lt;/IPA_transcription&gt;</v>
      </c>
      <c r="F17" t="str">
        <f>CONCATENATE("&lt;gloss&gt;",'Word List'!E17,"&lt;/gloss&gt;")</f>
        <v>&lt;gloss&gt;song&lt;/gloss&gt;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&lt;native_orthography&gt;βάνω&lt;/native_orthography&gt;</v>
      </c>
      <c r="D18" t="str">
        <f>CONCATENATE("&lt;alt_orthography&gt;",'Word List'!C18,"&lt;/alt_orthography&gt;")</f>
        <v>&lt;alt_orthography&gt;ˈvɑno&lt;/alt_orthography&gt;</v>
      </c>
      <c r="E18" t="str">
        <f>CONCATENATE("&lt;IPA_transcription&gt;",'Word List'!D18,"&lt;/IPA_transcription&gt;")</f>
        <v>&lt;IPA_transcription&gt;ˈvɑno&lt;/IPA_transcription&gt;</v>
      </c>
      <c r="F18" t="str">
        <f>CONCATENATE("&lt;gloss&gt;",'Word List'!E18,"&lt;/gloss&gt;")</f>
        <v>&lt;gloss&gt;I put&lt;/gloss&gt;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&lt;native_orthography&gt;ε̉πγασία&lt;/native_orthography&gt;</v>
      </c>
      <c r="D19" t="str">
        <f>CONCATENATE("&lt;alt_orthography&gt;",'Word List'!C19,"&lt;/alt_orthography&gt;")</f>
        <v>&lt;alt_orthography&gt;ɛɾɣɑˈʃiɑ&lt;/alt_orthography&gt;</v>
      </c>
      <c r="E19" t="str">
        <f>CONCATENATE("&lt;IPA_transcription&gt;",'Word List'!D19,"&lt;/IPA_transcription&gt;")</f>
        <v>&lt;IPA_transcription&gt;ɛɾɣɑˈsiɑ&lt;/IPA_transcription&gt;</v>
      </c>
      <c r="F19" t="str">
        <f>CONCATENATE("&lt;gloss&gt;",'Word List'!E19,"&lt;/gloss&gt;")</f>
        <v>&lt;gloss&gt;job&lt;/gloss&gt;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&lt;native_orthography&gt;γριά&lt;/native_orthography&gt;</v>
      </c>
      <c r="D20" t="str">
        <f>CONCATENATE("&lt;alt_orthography&gt;",'Word List'!C20,"&lt;/alt_orthography&gt;")</f>
        <v>&lt;alt_orthography&gt;ɣɾiˈɑ&lt;/alt_orthography&gt;</v>
      </c>
      <c r="E20" t="str">
        <f>CONCATENATE("&lt;IPA_transcription&gt;",'Word List'!D20,"&lt;/IPA_transcription&gt;")</f>
        <v>&lt;IPA_transcription&gt;ɣɾiˈɑ&lt;/IPA_transcription&gt;</v>
      </c>
      <c r="F20" t="str">
        <f>CONCATENATE("&lt;gloss&gt;",'Word List'!E20,"&lt;/gloss&gt;")</f>
        <v>&lt;gloss&gt;old woman&lt;/gloss&gt;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&lt;native_orthography&gt;ό̒ταν&lt;/native_orthography&gt;</v>
      </c>
      <c r="D21" t="str">
        <f>CONCATENATE("&lt;alt_orthography&gt;",'Word List'!C21,"&lt;/alt_orthography&gt;")</f>
        <v>&lt;alt_orthography&gt;ˈotɑn&lt;/alt_orthography&gt;</v>
      </c>
      <c r="E21" t="str">
        <f>CONCATENATE("&lt;IPA_transcription&gt;",'Word List'!D21,"&lt;/IPA_transcription&gt;")</f>
        <v>&lt;IPA_transcription&gt;ˈotɑn&lt;/IPA_transcription&gt;</v>
      </c>
      <c r="F21" t="str">
        <f>CONCATENATE("&lt;gloss&gt;",'Word List'!E21,"&lt;/gloss&gt;")</f>
        <v>&lt;gloss&gt;when&lt;/gloss&gt;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&lt;native_orthography&gt;ο̉πγή&lt;/native_orthography&gt;</v>
      </c>
      <c r="D22" t="str">
        <f>CONCATENATE("&lt;alt_orthography&gt;",'Word List'!C22,"&lt;/alt_orthography&gt;")</f>
        <v>&lt;alt_orthography&gt;oɾˈji&lt;/alt_orthography&gt;</v>
      </c>
      <c r="E22" t="str">
        <f>CONCATENATE("&lt;IPA_transcription&gt;",'Word List'!D22,"&lt;/IPA_transcription&gt;")</f>
        <v>&lt;IPA_transcription&gt;oɾˈji&lt;/IPA_transcription&gt;</v>
      </c>
      <c r="F22" t="str">
        <f>CONCATENATE("&lt;gloss&gt;",'Word List'!E22,"&lt;/gloss&gt;")</f>
        <v>&lt;gloss&gt;anger&lt;/gloss&gt;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&lt;native_orthography&gt;πόνο&lt;/native_orthography&gt;</v>
      </c>
      <c r="D23" t="str">
        <f>CONCATENATE("&lt;alt_orthography&gt;",'Word List'!C23,"&lt;/alt_orthography&gt;")</f>
        <v>&lt;alt_orthography&gt;ˈpono&lt;/alt_orthography&gt;</v>
      </c>
      <c r="E23" t="str">
        <f>CONCATENATE("&lt;IPA_transcription&gt;",'Word List'!D23,"&lt;/IPA_transcription&gt;")</f>
        <v>&lt;IPA_transcription&gt;ˈpono&lt;/IPA_transcription&gt;</v>
      </c>
      <c r="F23" t="str">
        <f>CONCATENATE("&lt;gloss&gt;",'Word List'!E23,"&lt;/gloss&gt;")</f>
        <v>&lt;gloss&gt;pain (acc.)&lt;/gloss&gt;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&lt;native_orthography&gt;πρωΐ&lt;/native_orthography&gt;</v>
      </c>
      <c r="D24" t="str">
        <f>CONCATENATE("&lt;alt_orthography&gt;",'Word List'!C24,"&lt;/alt_orthography&gt;")</f>
        <v>&lt;alt_orthography&gt;pɾoˈi&lt;/alt_orthography&gt;</v>
      </c>
      <c r="E24" t="str">
        <f>CONCATENATE("&lt;IPA_transcription&gt;",'Word List'!D24,"&lt;/IPA_transcription&gt;")</f>
        <v>&lt;IPA_transcription&gt;pɾoˈi&lt;/IPA_transcription&gt;</v>
      </c>
      <c r="F24" t="str">
        <f>CONCATENATE("&lt;gloss&gt;",'Word List'!E24,"&lt;/gloss&gt;")</f>
        <v>&lt;gloss&gt;morning&lt;/gloss&gt;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&lt;native_orthography&gt;θέλω&lt;/native_orthography&gt;</v>
      </c>
      <c r="D25" t="str">
        <f>CONCATENATE("&lt;alt_orthography&gt;",'Word List'!C25,"&lt;/alt_orthography&gt;")</f>
        <v>&lt;alt_orthography&gt;ˈθɛlo&lt;/alt_orthography&gt;</v>
      </c>
      <c r="E25" t="str">
        <f>CONCATENATE("&lt;IPA_transcription&gt;",'Word List'!D25,"&lt;/IPA_transcription&gt;")</f>
        <v>&lt;IPA_transcription&gt;ˈθɛlo&lt;/IPA_transcription&gt;</v>
      </c>
      <c r="F25" t="str">
        <f>CONCATENATE("&lt;gloss&gt;",'Word List'!E25,"&lt;/gloss&gt;")</f>
        <v>&lt;gloss&gt;I want&lt;/gloss&gt;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&lt;native_orthography&gt;γράφω&lt;/native_orthography&gt;</v>
      </c>
      <c r="D26" t="str">
        <f>CONCATENATE("&lt;alt_orthography&gt;",'Word List'!C26,"&lt;/alt_orthography&gt;")</f>
        <v>&lt;alt_orthography&gt;ˈɣɾafo&lt;/alt_orthography&gt;</v>
      </c>
      <c r="E26" t="str">
        <f>CONCATENATE("&lt;IPA_transcription&gt;",'Word List'!D26,"&lt;/IPA_transcription&gt;")</f>
        <v>&lt;IPA_transcription&gt;ˈɣɾafo&lt;/IPA_transcription&gt;</v>
      </c>
      <c r="F26" t="str">
        <f>CONCATENATE("&lt;gloss&gt;",'Word List'!E26,"&lt;/gloss&gt;")</f>
        <v>&lt;gloss&gt;I write&lt;/gloss&gt;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&lt;native_orthography&gt;ού̉τε&lt;/native_orthography&gt;</v>
      </c>
      <c r="D27" t="str">
        <f>CONCATENATE("&lt;alt_orthography&gt;",'Word List'!C27,"&lt;/alt_orthography&gt;")</f>
        <v>&lt;alt_orthography&gt;ˈutɛ&lt;/alt_orthography&gt;</v>
      </c>
      <c r="E27" t="str">
        <f>CONCATENATE("&lt;IPA_transcription&gt;",'Word List'!D27,"&lt;/IPA_transcription&gt;")</f>
        <v>&lt;IPA_transcription&gt;ˈutɛ&lt;/IPA_transcription&gt;</v>
      </c>
      <c r="F27" t="str">
        <f>CONCATENATE("&lt;gloss&gt;",'Word List'!E27,"&lt;/gloss&gt;")</f>
        <v>&lt;gloss&gt;neither&lt;/gloss&gt;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&lt;native_orthography&gt;ουρανό&lt;/native_orthography&gt;</v>
      </c>
      <c r="D28" t="str">
        <f>CONCATENATE("&lt;alt_orthography&gt;",'Word List'!C28,"&lt;/alt_orthography&gt;")</f>
        <v>&lt;alt_orthography&gt;uɾɑˈno&lt;/alt_orthography&gt;</v>
      </c>
      <c r="E28" t="str">
        <f>CONCATENATE("&lt;IPA_transcription&gt;",'Word List'!D28,"&lt;/IPA_transcription&gt;")</f>
        <v>&lt;IPA_transcription&gt;uɾɑˈno&lt;/IPA_transcription&gt;</v>
      </c>
      <c r="F28" t="str">
        <f>CONCATENATE("&lt;gloss&gt;",'Word List'!E28,"&lt;/gloss&gt;")</f>
        <v>&lt;gloss&gt;sky (acc.)&lt;/gloss&gt;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&lt;native_orthography&gt;τούτο&lt;/native_orthography&gt;</v>
      </c>
      <c r="D29" t="str">
        <f>CONCATENATE("&lt;alt_orthography&gt;",'Word List'!C29,"&lt;/alt_orthography&gt;")</f>
        <v>&lt;alt_orthography&gt;ˈtuto&lt;/alt_orthography&gt;</v>
      </c>
      <c r="E29" t="str">
        <f>CONCATENATE("&lt;IPA_transcription&gt;",'Word List'!D29,"&lt;/IPA_transcription&gt;")</f>
        <v>&lt;IPA_transcription&gt;ˈtuto&lt;/IPA_transcription&gt;</v>
      </c>
      <c r="F29" t="str">
        <f>CONCATENATE("&lt;gloss&gt;",'Word List'!E29,"&lt;/gloss&gt;")</f>
        <v>&lt;gloss&gt;this one (n.n.)&lt;/gloss&gt;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&lt;native_orthography&gt;ρουχα&lt;/native_orthography&gt;</v>
      </c>
      <c r="D30" t="str">
        <f>CONCATENATE("&lt;alt_orthography&gt;",'Word List'!C30,"&lt;/alt_orthography&gt;")</f>
        <v>&lt;alt_orthography&gt;ˈɾuxɑ&lt;/alt_orthography&gt;</v>
      </c>
      <c r="E30" t="str">
        <f>CONCATENATE("&lt;IPA_transcription&gt;",'Word List'!D30,"&lt;/IPA_transcription&gt;")</f>
        <v>&lt;IPA_transcription&gt;ˈɾuxɑ&lt;/IPA_transcription&gt;</v>
      </c>
      <c r="F30" t="str">
        <f>CONCATENATE("&lt;gloss&gt;",'Word List'!E30,"&lt;/gloss&gt;")</f>
        <v>&lt;gloss&gt;clothes&lt;/gloss&gt;</v>
      </c>
      <c r="G30" t="s">
        <v>1</v>
      </c>
    </row>
    <row r="31" spans="1:7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&lt;native_orthography&gt;που&lt;/native_orthography&gt;</v>
      </c>
      <c r="D31" t="str">
        <f>CONCATENATE("&lt;alt_orthography&gt;",'Word List'!C31,"&lt;/alt_orthography&gt;")</f>
        <v>&lt;alt_orthography&gt;pu&lt;/alt_orthography&gt;</v>
      </c>
      <c r="E31" t="str">
        <f>CONCATENATE("&lt;IPA_transcription&gt;",'Word List'!D31,"&lt;/IPA_transcription&gt;")</f>
        <v>&lt;IPA_transcription&gt;pu&lt;/IPA_transcription&gt;</v>
      </c>
      <c r="F31" t="str">
        <f>CONCATENATE("&lt;gloss&gt;",'Word List'!E31,"&lt;/gloss&gt;")</f>
        <v>&lt;gloss&gt;where&lt;/gloss&gt;</v>
      </c>
      <c r="G31" t="s">
        <v>1</v>
      </c>
    </row>
    <row r="32" spans="1:7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&lt;native_orthography&gt;φτοχού&lt;/native_orthography&gt;</v>
      </c>
      <c r="D32" t="str">
        <f>CONCATENATE("&lt;alt_orthography&gt;",'Word List'!C32,"&lt;/alt_orthography&gt;")</f>
        <v>&lt;alt_orthography&gt;ftoˈxu&lt;/alt_orthography&gt;</v>
      </c>
      <c r="E32" t="str">
        <f>CONCATENATE("&lt;IPA_transcription&gt;",'Word List'!D32,"&lt;/IPA_transcription&gt;")</f>
        <v>&lt;IPA_transcription&gt;ftoˈxu&lt;/IPA_transcription&gt;</v>
      </c>
      <c r="F32" t="str">
        <f>CONCATENATE("&lt;gloss&gt;",'Word List'!E32,"&lt;/gloss&gt;")</f>
        <v>&lt;gloss&gt;the poor (gen.)&lt;/gloss&gt;</v>
      </c>
      <c r="G32" t="s">
        <v>1</v>
      </c>
    </row>
    <row r="33" spans="1:7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&lt;native_orthography&gt;πήρα&lt;/native_orthography&gt;</v>
      </c>
      <c r="D33" t="str">
        <f>CONCATENATE("&lt;alt_orthography&gt;",'Word List'!C33,"&lt;/alt_orthography&gt;")</f>
        <v>&lt;alt_orthography&gt;ˈpiɾɑ&lt;/alt_orthography&gt;</v>
      </c>
      <c r="E33" t="str">
        <f>CONCATENATE("&lt;IPA_transcription&gt;",'Word List'!D33,"&lt;/IPA_transcription&gt;")</f>
        <v>&lt;IPA_transcription&gt;ˈpiɾɑ&lt;/IPA_transcription&gt;</v>
      </c>
      <c r="F33" t="str">
        <f>CONCATENATE("&lt;gloss&gt;",'Word List'!E33,"&lt;/gloss&gt;")</f>
        <v>&lt;gloss&gt;I took&lt;/gloss&gt;</v>
      </c>
      <c r="G33" t="s">
        <v>1</v>
      </c>
    </row>
    <row r="34" spans="1:7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&lt;native_orthography&gt;μπύρα&lt;/native_orthography&gt;</v>
      </c>
      <c r="D34" t="str">
        <f>CONCATENATE("&lt;alt_orthography&gt;",'Word List'!C34,"&lt;/alt_orthography&gt;")</f>
        <v>&lt;alt_orthography&gt;ˈbiɾɑ&lt;/alt_orthography&gt;</v>
      </c>
      <c r="E34" t="str">
        <f>CONCATENATE("&lt;IPA_transcription&gt;",'Word List'!D34,"&lt;/IPA_transcription&gt;")</f>
        <v>&lt;IPA_transcription&gt;ˈbiɾɑ&lt;/IPA_transcription&gt;</v>
      </c>
      <c r="F34" t="str">
        <f>CONCATENATE("&lt;gloss&gt;",'Word List'!E34,"&lt;/gloss&gt;")</f>
        <v>&lt;gloss&gt;beer&lt;/gloss&gt;</v>
      </c>
      <c r="G34" t="s">
        <v>1</v>
      </c>
    </row>
    <row r="35" spans="1:7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&lt;native_orthography&gt;παίζω&lt;/native_orthography&gt;</v>
      </c>
      <c r="D35" t="str">
        <f>CONCATENATE("&lt;alt_orthography&gt;",'Word List'!C35,"&lt;/alt_orthography&gt;")</f>
        <v>&lt;alt_orthography&gt;ˈpɛẓo&lt;/alt_orthography&gt;</v>
      </c>
      <c r="E35" t="str">
        <f>CONCATENATE("&lt;IPA_transcription&gt;",'Word List'!D35,"&lt;/IPA_transcription&gt;")</f>
        <v>&lt;IPA_transcription&gt;ˈpɛzo&lt;/IPA_transcription&gt;</v>
      </c>
      <c r="F35" t="str">
        <f>CONCATENATE("&lt;gloss&gt;",'Word List'!E35,"&lt;/gloss&gt;")</f>
        <v>&lt;gloss&gt;I play&lt;/gloss&gt;</v>
      </c>
      <c r="G35" t="s">
        <v>1</v>
      </c>
    </row>
    <row r="36" spans="1:7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&lt;native_orthography&gt;μπαίζω&lt;/native_orthography&gt;</v>
      </c>
      <c r="D36" t="str">
        <f>CONCATENATE("&lt;alt_orthography&gt;",'Word List'!C36,"&lt;/alt_orthography&gt;")</f>
        <v>&lt;alt_orthography&gt;ˈbɛno&lt;/alt_orthography&gt;</v>
      </c>
      <c r="E36" t="str">
        <f>CONCATENATE("&lt;IPA_transcription&gt;",'Word List'!D36,"&lt;/IPA_transcription&gt;")</f>
        <v>&lt;IPA_transcription&gt;ˈbɛno&lt;/IPA_transcription&gt;</v>
      </c>
      <c r="F36" t="str">
        <f>CONCATENATE("&lt;gloss&gt;",'Word List'!E36,"&lt;/gloss&gt;")</f>
        <v>&lt;gloss&gt;I enter&lt;/gloss&gt;</v>
      </c>
      <c r="G36" t="s">
        <v>1</v>
      </c>
    </row>
    <row r="37" spans="1:7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&lt;native_orthography&gt;ή̒πα&lt;/native_orthography&gt;</v>
      </c>
      <c r="D37" t="str">
        <f>CONCATENATE("&lt;alt_orthography&gt;",'Word List'!C37,"&lt;/alt_orthography&gt;")</f>
        <v>&lt;alt_orthography&gt;ˈipɑ&lt;/alt_orthography&gt;</v>
      </c>
      <c r="E37" t="str">
        <f>CONCATENATE("&lt;IPA_transcription&gt;",'Word List'!D37,"&lt;/IPA_transcription&gt;")</f>
        <v>&lt;IPA_transcription&gt;ˈipɑ&lt;/IPA_transcription&gt;</v>
      </c>
      <c r="F37" t="str">
        <f>CONCATENATE("&lt;gloss&gt;",'Word List'!E37,"&lt;/gloss&gt;")</f>
        <v>&lt;gloss&gt;I said&lt;/gloss&gt;</v>
      </c>
      <c r="G37" t="s">
        <v>1</v>
      </c>
    </row>
    <row r="38" spans="1:7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&lt;native_orthography&gt;τεμπέλη&lt;/native_orthography&gt;</v>
      </c>
      <c r="D38" t="str">
        <f>CONCATENATE("&lt;alt_orthography&gt;",'Word List'!C38,"&lt;/alt_orthography&gt;")</f>
        <v>&lt;alt_orthography&gt;tɛmˈbɛʎi&lt;/alt_orthography&gt;</v>
      </c>
      <c r="E38" t="str">
        <f>CONCATENATE("&lt;IPA_transcription&gt;",'Word List'!D38,"&lt;/IPA_transcription&gt;")</f>
        <v>&lt;IPA_transcription&gt;tɛˈbɛʎi&lt;/IPA_transcription&gt;</v>
      </c>
      <c r="F38" t="str">
        <f>CONCATENATE("&lt;gloss&gt;",'Word List'!E38,"&lt;/gloss&gt;")</f>
        <v>&lt;gloss&gt;lazy one (acc.)&lt;/gloss&gt;</v>
      </c>
      <c r="G38" t="s">
        <v>1</v>
      </c>
    </row>
    <row r="39" spans="1:7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&lt;native_orthography&gt;υ̒πάρχει&lt;/native_orthography&gt;</v>
      </c>
      <c r="D39" t="str">
        <f>CONCATENATE("&lt;alt_orthography&gt;",'Word List'!C39,"&lt;/alt_orthography&gt;")</f>
        <v>&lt;alt_orthography&gt;iˈpɑɾxi&lt;/alt_orthography&gt;</v>
      </c>
      <c r="E39" t="str">
        <f>CONCATENATE("&lt;IPA_transcription&gt;",'Word List'!D39,"&lt;/IPA_transcription&gt;")</f>
        <v>&lt;IPA_transcription&gt;iˈpaɾçi̥&lt;/IPA_transcription&gt;</v>
      </c>
      <c r="F39" t="str">
        <f>CONCATENATE("&lt;gloss&gt;",'Word List'!E39,"&lt;/gloss&gt;")</f>
        <v>&lt;gloss&gt;it exists&lt;/gloss&gt;</v>
      </c>
      <c r="G39" t="s">
        <v>1</v>
      </c>
    </row>
    <row r="40" spans="1:7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&lt;native_orthography&gt;κάμποσα&lt;/native_orthography&gt;</v>
      </c>
      <c r="D40" t="str">
        <f>CONCATENATE("&lt;alt_orthography&gt;",'Word List'!C40,"&lt;/alt_orthography&gt;")</f>
        <v>&lt;alt_orthography&gt;ˈkɑmbosɑ&lt;/alt_orthography&gt;</v>
      </c>
      <c r="E40" t="str">
        <f>CONCATENATE("&lt;IPA_transcription&gt;",'Word List'!D40,"&lt;/IPA_transcription&gt;")</f>
        <v>&lt;IPA_transcription&gt;ˈkɑmbosɑ&lt;/IPA_transcription&gt;</v>
      </c>
      <c r="F40" t="str">
        <f>CONCATENATE("&lt;gloss&gt;",'Word List'!E40,"&lt;/gloss&gt;")</f>
        <v>&lt;gloss&gt;some&lt;/gloss&gt;</v>
      </c>
      <c r="G40" t="s">
        <v>1</v>
      </c>
    </row>
    <row r="41" spans="1:7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&lt;native_orthography&gt;τριάντα&lt;/native_orthography&gt;</v>
      </c>
      <c r="D41" t="str">
        <f>CONCATENATE("&lt;alt_orthography&gt;",'Word List'!C41,"&lt;/alt_orthography&gt;")</f>
        <v>&lt;alt_orthography&gt;tɾiˈɑndɑ&lt;/alt_orthography&gt;</v>
      </c>
      <c r="E41" t="str">
        <f>CONCATENATE("&lt;IPA_transcription&gt;",'Word List'!D41,"&lt;/IPA_transcription&gt;")</f>
        <v>&lt;IPA_transcription&gt;tɾiˈɑndɑ&lt;/IPA_transcription&gt;</v>
      </c>
      <c r="F41" t="str">
        <f>CONCATENATE("&lt;gloss&gt;",'Word List'!E41,"&lt;/gloss&gt;")</f>
        <v>&lt;gloss&gt;thirty&lt;/gloss&gt;</v>
      </c>
      <c r="G41" t="s">
        <v>1</v>
      </c>
    </row>
    <row r="42" spans="1:7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&lt;native_orthography&gt;ντένω&lt;/native_orthography&gt;</v>
      </c>
      <c r="D42" t="str">
        <f>CONCATENATE("&lt;alt_orthography&gt;",'Word List'!C42,"&lt;/alt_orthography&gt;")</f>
        <v>&lt;alt_orthography&gt;ˈdɛno&lt;/alt_orthography&gt;</v>
      </c>
      <c r="E42" t="str">
        <f>CONCATENATE("&lt;IPA_transcription&gt;",'Word List'!D42,"&lt;/IPA_transcription&gt;")</f>
        <v>&lt;IPA_transcription&gt;ˈdɛno&lt;/IPA_transcription&gt;</v>
      </c>
      <c r="F42" t="str">
        <f>CONCATENATE("&lt;gloss&gt;",'Word List'!E42,"&lt;/gloss&gt;")</f>
        <v>&lt;gloss&gt;I dress&lt;/gloss&gt;</v>
      </c>
      <c r="G42" t="s">
        <v>1</v>
      </c>
    </row>
    <row r="43" spans="1:7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&lt;native_orthography&gt;τομάς&lt;/native_orthography&gt;</v>
      </c>
      <c r="D43" t="str">
        <f>CONCATENATE("&lt;alt_orthography&gt;",'Word List'!C43,"&lt;/alt_orthography&gt;")</f>
        <v>&lt;alt_orthography&gt;toˈmɑs&lt;/alt_orthography&gt;</v>
      </c>
      <c r="E43" t="str">
        <f>CONCATENATE("&lt;IPA_transcription&gt;",'Word List'!D43,"&lt;/IPA_transcription&gt;")</f>
        <v>&lt;IPA_transcription&gt;toˈmɑs&lt;/IPA_transcription&gt;</v>
      </c>
      <c r="F43" t="str">
        <f>CONCATENATE("&lt;gloss&gt;",'Word List'!E43,"&lt;/gloss&gt;")</f>
        <v>&lt;gloss&gt;tomatoes&lt;/gloss&gt;</v>
      </c>
      <c r="G43" t="s">
        <v>1</v>
      </c>
    </row>
    <row r="44" spans="1:7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&lt;native_orthography&gt;ντολμάδια&lt;/native_orthography&gt;</v>
      </c>
      <c r="D44" t="str">
        <f>CONCATENATE("&lt;alt_orthography&gt;",'Word List'!C44,"&lt;/alt_orthography&gt;")</f>
        <v>&lt;alt_orthography&gt;dolˈmɑðiɑ&lt;/alt_orthography&gt;</v>
      </c>
      <c r="E44" t="str">
        <f>CONCATENATE("&lt;IPA_transcription&gt;",'Word List'!D44,"&lt;/IPA_transcription&gt;")</f>
        <v>&lt;IPA_transcription&gt;dolˈmɑðiɑ&lt;/IPA_transcription&gt;</v>
      </c>
      <c r="F44" t="str">
        <f>CONCATENATE("&lt;gloss&gt;",'Word List'!E44,"&lt;/gloss&gt;")</f>
        <v>&lt;gloss&gt;suffed grape leaves&lt;/gloss&gt;</v>
      </c>
      <c r="G44" t="s">
        <v>1</v>
      </c>
    </row>
    <row r="45" spans="1:7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&lt;native_orthography&gt;χόρτα&lt;/native_orthography&gt;</v>
      </c>
      <c r="D45" t="str">
        <f>CONCATENATE("&lt;alt_orthography&gt;",'Word List'!C45,"&lt;/alt_orthography&gt;")</f>
        <v>&lt;alt_orthography&gt;ˈxoɾtɑ&lt;/alt_orthography&gt;</v>
      </c>
      <c r="E45" t="str">
        <f>CONCATENATE("&lt;IPA_transcription&gt;",'Word List'!D45,"&lt;/IPA_transcription&gt;")</f>
        <v>&lt;IPA_transcription&gt;ˈxoɾtɑ&lt;/IPA_transcription&gt;</v>
      </c>
      <c r="F45" t="str">
        <f>CONCATENATE("&lt;gloss&gt;",'Word List'!E45,"&lt;/gloss&gt;")</f>
        <v>&lt;gloss&gt;greens (edible)&lt;/gloss&gt;</v>
      </c>
      <c r="G45" t="s">
        <v>1</v>
      </c>
    </row>
    <row r="46" spans="1:7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&lt;native_orthography&gt;χοντρά&lt;/native_orthography&gt;</v>
      </c>
      <c r="D46" t="str">
        <f>CONCATENATE("&lt;alt_orthography&gt;",'Word List'!C46,"&lt;/alt_orthography&gt;")</f>
        <v>&lt;alt_orthography&gt;xonˈdɾɑ&lt;/alt_orthography&gt;</v>
      </c>
      <c r="E46" t="str">
        <f>CONCATENATE("&lt;IPA_transcription&gt;",'Word List'!D46,"&lt;/IPA_transcription&gt;")</f>
        <v>&lt;IPA_transcription&gt;xoˈdɾɑ&lt;/IPA_transcription&gt;</v>
      </c>
      <c r="F46" t="str">
        <f>CONCATENATE("&lt;gloss&gt;",'Word List'!E46,"&lt;/gloss&gt;")</f>
        <v>&lt;gloss&gt;coarse&lt;/gloss&gt;</v>
      </c>
      <c r="G46" t="s">
        <v>1</v>
      </c>
    </row>
    <row r="47" spans="1:7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&lt;native_orthography&gt;αυ̉τό&lt;/native_orthography&gt;</v>
      </c>
      <c r="D47" t="str">
        <f>CONCATENATE("&lt;alt_orthography&gt;",'Word List'!C47,"&lt;/alt_orthography&gt;")</f>
        <v>&lt;alt_orthography&gt;ɑfˈto&lt;/alt_orthography&gt;</v>
      </c>
      <c r="E47" t="str">
        <f>CONCATENATE("&lt;IPA_transcription&gt;",'Word List'!D47,"&lt;/IPA_transcription&gt;")</f>
        <v>&lt;IPA_transcription&gt;ɑfˈto&lt;/IPA_transcription&gt;</v>
      </c>
      <c r="F47" t="str">
        <f>CONCATENATE("&lt;gloss&gt;",'Word List'!E47,"&lt;/gloss&gt;")</f>
        <v>&lt;gloss&gt;it (n.n.)&lt;/gloss&gt;</v>
      </c>
      <c r="G47" t="s">
        <v>1</v>
      </c>
    </row>
    <row r="48" spans="1:7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&lt;native_orthography&gt;ά̉ντρα&lt;/native_orthography&gt;</v>
      </c>
      <c r="D48" t="str">
        <f>CONCATENATE("&lt;alt_orthography&gt;",'Word List'!C48,"&lt;/alt_orthography&gt;")</f>
        <v>&lt;alt_orthography&gt;ˈɑndɾɑ&lt;/alt_orthography&gt;</v>
      </c>
      <c r="E48" t="str">
        <f>CONCATENATE("&lt;IPA_transcription&gt;",'Word List'!D48,"&lt;/IPA_transcription&gt;")</f>
        <v>&lt;IPA_transcription&gt;ˈɑndɾɑ&lt;/IPA_transcription&gt;</v>
      </c>
      <c r="F48" t="str">
        <f>CONCATENATE("&lt;gloss&gt;",'Word List'!E48,"&lt;/gloss&gt;")</f>
        <v>&lt;gloss&gt;husband (acc.)&lt;/gloss&gt;</v>
      </c>
      <c r="G48" t="s">
        <v>1</v>
      </c>
    </row>
    <row r="49" spans="1:7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&lt;native_orthography&gt;καλά&lt;/native_orthography&gt;</v>
      </c>
      <c r="D49" t="str">
        <f>CONCATENATE("&lt;alt_orthography&gt;",'Word List'!C49,"&lt;/alt_orthography&gt;")</f>
        <v>&lt;alt_orthography&gt;kɑˈlɑ&lt;/alt_orthography&gt;</v>
      </c>
      <c r="E49" t="str">
        <f>CONCATENATE("&lt;IPA_transcription&gt;",'Word List'!D49,"&lt;/IPA_transcription&gt;")</f>
        <v>&lt;IPA_transcription&gt;kɑˈlɑ&lt;/IPA_transcription&gt;</v>
      </c>
      <c r="F49" t="str">
        <f>CONCATENATE("&lt;gloss&gt;",'Word List'!E49,"&lt;/gloss&gt;")</f>
        <v>&lt;gloss&gt;good&lt;/gloss&gt;</v>
      </c>
      <c r="G49" t="s">
        <v>1</v>
      </c>
    </row>
    <row r="50" spans="1:7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&lt;native_orthography&gt;καιρό&lt;/native_orthography&gt;</v>
      </c>
      <c r="D50" t="str">
        <f>CONCATENATE("&lt;alt_orthography&gt;",'Word List'!C50,"&lt;/alt_orthography&gt;")</f>
        <v>&lt;alt_orthography&gt;kɛˈɾo&lt;/alt_orthography&gt;</v>
      </c>
      <c r="E50" t="str">
        <f>CONCATENATE("&lt;IPA_transcription&gt;",'Word List'!D50,"&lt;/IPA_transcription&gt;")</f>
        <v>&lt;IPA_transcription&gt;cɛˈɾo&lt;/IPA_transcription&gt;</v>
      </c>
      <c r="F50" t="str">
        <f>CONCATENATE("&lt;gloss&gt;",'Word List'!E50,"&lt;/gloss&gt;")</f>
        <v>&lt;gloss&gt;weather (acc.)&lt;/gloss&gt;</v>
      </c>
      <c r="G50" t="s">
        <v>1</v>
      </c>
    </row>
    <row r="51" spans="1:7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&lt;native_orthography&gt;καπνό&lt;/native_orthography&gt;</v>
      </c>
      <c r="D51" t="str">
        <f>CONCATENATE("&lt;alt_orthography&gt;",'Word List'!C51,"&lt;/alt_orthography&gt;")</f>
        <v>&lt;alt_orthography&gt;kɑpˈno&lt;/alt_orthography&gt;</v>
      </c>
      <c r="E51" t="str">
        <f>CONCATENATE("&lt;IPA_transcription&gt;",'Word List'!D51,"&lt;/IPA_transcription&gt;")</f>
        <v>&lt;IPA_transcription&gt;kɑpˈno&lt;/IPA_transcription&gt;</v>
      </c>
      <c r="F51" t="str">
        <f>CONCATENATE("&lt;gloss&gt;",'Word List'!E51,"&lt;/gloss&gt;")</f>
        <v>&lt;gloss&gt;smoke (acc.)&lt;/gloss&gt;</v>
      </c>
      <c r="G51" t="s">
        <v>1</v>
      </c>
    </row>
    <row r="52" spans="1:7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&lt;native_orthography&gt;κη̃πο&lt;/native_orthography&gt;</v>
      </c>
      <c r="D52" t="str">
        <f>CONCATENATE("&lt;alt_orthography&gt;",'Word List'!C52,"&lt;/alt_orthography&gt;")</f>
        <v>&lt;alt_orthography&gt;ˈkipo&lt;/alt_orthography&gt;</v>
      </c>
      <c r="E52" t="str">
        <f>CONCATENATE("&lt;IPA_transcription&gt;",'Word List'!D52,"&lt;/IPA_transcription&gt;")</f>
        <v>&lt;IPA_transcription&gt;ˈcipo&lt;/IPA_transcription&gt;</v>
      </c>
      <c r="F52" t="str">
        <f>CONCATENATE("&lt;gloss&gt;",'Word List'!E52,"&lt;/gloss&gt;")</f>
        <v>&lt;gloss&gt;garden (acc.)&lt;/gloss&gt;</v>
      </c>
      <c r="G52" t="s">
        <v>1</v>
      </c>
    </row>
    <row r="53" spans="1:7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&lt;native_orthography&gt;κοκκαλα&lt;/native_orthography&gt;</v>
      </c>
      <c r="D53" t="str">
        <f>CONCATENATE("&lt;alt_orthography&gt;",'Word List'!C53,"&lt;/alt_orthography&gt;")</f>
        <v>&lt;alt_orthography&gt;ˈkokɑlɑ&lt;/alt_orthography&gt;</v>
      </c>
      <c r="E53" t="str">
        <f>CONCATENATE("&lt;IPA_transcription&gt;",'Word List'!D53,"&lt;/IPA_transcription&gt;")</f>
        <v>&lt;IPA_transcription&gt;ˈkokɑlɑ&lt;/IPA_transcription&gt;</v>
      </c>
      <c r="F53" t="str">
        <f>CONCATENATE("&lt;gloss&gt;",'Word List'!E53,"&lt;/gloss&gt;")</f>
        <v>&lt;gloss&gt;bones&lt;/gloss&gt;</v>
      </c>
      <c r="G53" t="s">
        <v>1</v>
      </c>
    </row>
    <row r="54" spans="1:7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&lt;native_orthography&gt;κόκκινο&lt;/native_orthography&gt;</v>
      </c>
      <c r="D54" t="str">
        <f>CONCATENATE("&lt;alt_orthography&gt;",'Word List'!C54,"&lt;/alt_orthography&gt;")</f>
        <v>&lt;alt_orthography&gt;ˈkokino&lt;/alt_orthography&gt;</v>
      </c>
      <c r="E54" t="str">
        <f>CONCATENATE("&lt;IPA_transcription&gt;",'Word List'!D54,"&lt;/IPA_transcription&gt;")</f>
        <v>&lt;IPA_transcription&gt;ˈkocino&lt;/IPA_transcription&gt;</v>
      </c>
      <c r="F54" t="str">
        <f>CONCATENATE("&lt;gloss&gt;",'Word List'!E54,"&lt;/gloss&gt;")</f>
        <v>&lt;gloss&gt;red (n.n.)&lt;/gloss&gt;</v>
      </c>
      <c r="G54" t="s">
        <v>1</v>
      </c>
    </row>
    <row r="55" spans="1:7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&lt;native_orthography&gt;εύ̉κολο&lt;/native_orthography&gt;</v>
      </c>
      <c r="D55" t="str">
        <f>CONCATENATE("&lt;alt_orthography&gt;",'Word List'!C55,"&lt;/alt_orthography&gt;")</f>
        <v>&lt;alt_orthography&gt;ˈɛfkolo&lt;/alt_orthography&gt;</v>
      </c>
      <c r="E55" t="str">
        <f>CONCATENATE("&lt;IPA_transcription&gt;",'Word List'!D55,"&lt;/IPA_transcription&gt;")</f>
        <v>&lt;IPA_transcription&gt;ˈɛfkolo&lt;/IPA_transcription&gt;</v>
      </c>
      <c r="F55" t="str">
        <f>CONCATENATE("&lt;gloss&gt;",'Word List'!E55,"&lt;/gloss&gt;")</f>
        <v>&lt;gloss&gt;easy&lt;/gloss&gt;</v>
      </c>
      <c r="G55" t="s">
        <v>1</v>
      </c>
    </row>
    <row r="56" spans="1:7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&lt;native_orthography&gt;σκίζω&lt;/native_orthography&gt;</v>
      </c>
      <c r="D56" t="str">
        <f>CONCATENATE("&lt;alt_orthography&gt;",'Word List'!C56,"&lt;/alt_orthography&gt;")</f>
        <v>&lt;alt_orthography&gt;ˈskizo&lt;/alt_orthography&gt;</v>
      </c>
      <c r="E56" t="str">
        <f>CONCATENATE("&lt;IPA_transcription&gt;",'Word List'!D56,"&lt;/IPA_transcription&gt;")</f>
        <v>&lt;IPA_transcription&gt;ˈskizo&lt;/IPA_transcription&gt;</v>
      </c>
      <c r="F56" t="str">
        <f>CONCATENATE("&lt;gloss&gt;",'Word List'!E56,"&lt;/gloss&gt;")</f>
        <v>&lt;gloss&gt;I tear&lt;/gloss&gt;</v>
      </c>
      <c r="G56" t="s">
        <v>1</v>
      </c>
    </row>
    <row r="57" spans="1:7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&lt;native_orthography&gt;γκρεμίζω&lt;/native_orthography&gt;</v>
      </c>
      <c r="D57" t="str">
        <f>CONCATENATE("&lt;alt_orthography&gt;",'Word List'!C57,"&lt;/alt_orthography&gt;")</f>
        <v>&lt;alt_orthography&gt;ˈɡɾɛˈmizo&lt;/alt_orthography&gt;</v>
      </c>
      <c r="E57" t="str">
        <f>CONCATENATE("&lt;IPA_transcription&gt;",'Word List'!D57,"&lt;/IPA_transcription&gt;")</f>
        <v>&lt;IPA_transcription&gt;ˈɡɾɛˈmizo&lt;/IPA_transcription&gt;</v>
      </c>
      <c r="F57" t="str">
        <f>CONCATENATE("&lt;gloss&gt;",'Word List'!E57,"&lt;/gloss&gt;")</f>
        <v>&lt;gloss&gt;I tear down&lt;/gloss&gt;</v>
      </c>
      <c r="G57" t="s">
        <v>1</v>
      </c>
    </row>
    <row r="58" spans="1:7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&lt;native_orthography&gt;γκαστρωμένει&lt;/native_orthography&gt;</v>
      </c>
      <c r="D58" t="str">
        <f>CONCATENATE("&lt;alt_orthography&gt;",'Word List'!C58,"&lt;/alt_orthography&gt;")</f>
        <v>&lt;alt_orthography&gt;ˈɡɑstɾoˈmɛni&lt;/alt_orthography&gt;</v>
      </c>
      <c r="E58" t="str">
        <f>CONCATENATE("&lt;IPA_transcription&gt;",'Word List'!D58,"&lt;/IPA_transcription&gt;")</f>
        <v>&lt;IPA_transcription&gt;ˈɡɑstɾoˈmɛni&lt;/IPA_transcription&gt;</v>
      </c>
      <c r="F58" t="str">
        <f>CONCATENATE("&lt;gloss&gt;",'Word List'!E58,"&lt;/gloss&gt;")</f>
        <v>&lt;gloss&gt;pregnant&lt;/gloss&gt;</v>
      </c>
      <c r="G58" t="s">
        <v>1</v>
      </c>
    </row>
    <row r="59" spans="1:7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&lt;native_orthography&gt;γκαρίζει&lt;/native_orthography&gt;</v>
      </c>
      <c r="D59" t="str">
        <f>CONCATENATE("&lt;alt_orthography&gt;",'Word List'!C59,"&lt;/alt_orthography&gt;")</f>
        <v>&lt;alt_orthography&gt;ɡɑˈɾiʒi&lt;/alt_orthography&gt;</v>
      </c>
      <c r="E59" t="str">
        <f>CONCATENATE("&lt;IPA_transcription&gt;",'Word List'!D59,"&lt;/IPA_transcription&gt;")</f>
        <v>&lt;IPA_transcription&gt;ɡɑˈɾiʒi&lt;/IPA_transcription&gt;</v>
      </c>
      <c r="F59" t="str">
        <f>CONCATENATE("&lt;gloss&gt;",'Word List'!E59,"&lt;/gloss&gt;")</f>
        <v>&lt;gloss&gt;it brays&lt;/gloss&gt;</v>
      </c>
      <c r="G59" t="s">
        <v>1</v>
      </c>
    </row>
    <row r="60" spans="1:7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&lt;native_orthography&gt;γκουβά&lt;/native_orthography&gt;</v>
      </c>
      <c r="D60" t="str">
        <f>CONCATENATE("&lt;alt_orthography&gt;",'Word List'!C60,"&lt;/alt_orthography&gt;")</f>
        <v>&lt;alt_orthography&gt;ɡuˈvɑ&lt;/alt_orthography&gt;</v>
      </c>
      <c r="E60" t="str">
        <f>CONCATENATE("&lt;IPA_transcription&gt;",'Word List'!D60,"&lt;/IPA_transcription&gt;")</f>
        <v>&lt;IPA_transcription&gt;ɡuˈvɑ&lt;/IPA_transcription&gt;</v>
      </c>
      <c r="F60" t="str">
        <f>CONCATENATE("&lt;gloss&gt;",'Word List'!E60,"&lt;/gloss&gt;")</f>
        <v>&lt;gloss&gt;pale&lt;/gloss&gt;</v>
      </c>
      <c r="G60" t="s">
        <v>1</v>
      </c>
    </row>
    <row r="61" spans="1:7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&lt;native_orthography&gt;α̉γκάθι&lt;/native_orthography&gt;</v>
      </c>
      <c r="D61" t="str">
        <f>CONCATENATE("&lt;alt_orthography&gt;",'Word List'!C61,"&lt;/alt_orthography&gt;")</f>
        <v>&lt;alt_orthography&gt;ɑŋˈɡɑθi&lt;/alt_orthography&gt;</v>
      </c>
      <c r="E61" t="str">
        <f>CONCATENATE("&lt;IPA_transcription&gt;",'Word List'!D61,"&lt;/IPA_transcription&gt;")</f>
        <v>&lt;IPA_transcription&gt;ɑˈɡɑθi̥&lt;/IPA_transcription&gt;</v>
      </c>
      <c r="F61" t="str">
        <f>CONCATENATE("&lt;gloss&gt;",'Word List'!E61,"&lt;/gloss&gt;")</f>
        <v>&lt;gloss&gt;thorn&lt;/gloss&gt;</v>
      </c>
      <c r="G61" t="s">
        <v>1</v>
      </c>
    </row>
    <row r="62" spans="1:7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&lt;native_orthography&gt;έ̉γκλιμα&lt;/native_orthography&gt;</v>
      </c>
      <c r="D62" t="str">
        <f>CONCATENATE("&lt;alt_orthography&gt;",'Word List'!C62,"&lt;/alt_orthography&gt;")</f>
        <v>&lt;alt_orthography&gt;ˈɛŋɡlimɑ&lt;/alt_orthography&gt;</v>
      </c>
      <c r="E62" t="str">
        <f>CONCATENATE("&lt;IPA_transcription&gt;",'Word List'!D62,"&lt;/IPA_transcription&gt;")</f>
        <v>&lt;IPA_transcription&gt;ˈɛŋɡlimɑ&lt;/IPA_transcription&gt;</v>
      </c>
      <c r="F62" t="str">
        <f>CONCATENATE("&lt;gloss&gt;",'Word List'!E62,"&lt;/gloss&gt;")</f>
        <v>&lt;gloss&gt;crime&lt;/gloss&gt;</v>
      </c>
      <c r="G62" t="s">
        <v>1</v>
      </c>
    </row>
    <row r="63" spans="1:7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&lt;native_orthography&gt;αγγούρι&lt;/native_orthography&gt;</v>
      </c>
      <c r="D63" t="str">
        <f>CONCATENATE("&lt;alt_orthography&gt;",'Word List'!C63,"&lt;/alt_orthography&gt;")</f>
        <v>&lt;alt_orthography&gt;ɑŋˈɡuɾi&lt;/alt_orthography&gt;</v>
      </c>
      <c r="E63" t="str">
        <f>CONCATENATE("&lt;IPA_transcription&gt;",'Word List'!D63,"&lt;/IPA_transcription&gt;")</f>
        <v>&lt;IPA_transcription&gt;ɑˈguɾi&lt;/IPA_transcription&gt;</v>
      </c>
      <c r="F63" t="str">
        <f>CONCATENATE("&lt;gloss&gt;",'Word List'!E63,"&lt;/gloss&gt;")</f>
        <v>&lt;gloss&gt;cucumber&lt;/gloss&gt;</v>
      </c>
      <c r="G63" t="s">
        <v>1</v>
      </c>
    </row>
    <row r="64" spans="1:7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&lt;native_orthography&gt;ε̉γκέφαλο&lt;/native_orthography&gt;</v>
      </c>
      <c r="D64" t="str">
        <f>CONCATENATE("&lt;alt_orthography&gt;",'Word List'!C64,"&lt;/alt_orthography&gt;")</f>
        <v>&lt;alt_orthography&gt;ɛŋˈɡɛfɑlo&lt;/alt_orthography&gt;</v>
      </c>
      <c r="E64" t="str">
        <f>CONCATENATE("&lt;IPA_transcription&gt;",'Word List'!D64,"&lt;/IPA_transcription&gt;")</f>
        <v>&lt;IPA_transcription&gt;ɛŋˈɡɛfɑlo&lt;/IPA_transcription&gt;</v>
      </c>
      <c r="F64" t="str">
        <f>CONCATENATE("&lt;gloss&gt;",'Word List'!E64,"&lt;/gloss&gt;")</f>
        <v>&lt;gloss&gt;forehead&lt;/gloss&gt;</v>
      </c>
      <c r="G64" t="s">
        <v>1</v>
      </c>
    </row>
    <row r="65" spans="1:7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&lt;native_orthography&gt;φουμέρνο&lt;/native_orthography&gt;</v>
      </c>
      <c r="D65" t="str">
        <f>CONCATENATE("&lt;alt_orthography&gt;",'Word List'!C65,"&lt;/alt_orthography&gt;")</f>
        <v>&lt;alt_orthography&gt;fuˈmɛɾno&lt;/alt_orthography&gt;</v>
      </c>
      <c r="E65" t="str">
        <f>CONCATENATE("&lt;IPA_transcription&gt;",'Word List'!D65,"&lt;/IPA_transcription&gt;")</f>
        <v>&lt;IPA_transcription&gt;fuˈmɛɾno&lt;/IPA_transcription&gt;</v>
      </c>
      <c r="F65" t="str">
        <f>CONCATENATE("&lt;gloss&gt;",'Word List'!E65,"&lt;/gloss&gt;")</f>
        <v>&lt;gloss&gt;I smoke&lt;/gloss&gt;</v>
      </c>
      <c r="G65" t="s">
        <v>1</v>
      </c>
    </row>
    <row r="66" spans="1:7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&lt;native_orthography&gt;βουνό&lt;/native_orthography&gt;</v>
      </c>
      <c r="D66" t="str">
        <f>CONCATENATE("&lt;alt_orthography&gt;",'Word List'!C66,"&lt;/alt_orthography&gt;")</f>
        <v>&lt;alt_orthography&gt;vuˈno&lt;/alt_orthography&gt;</v>
      </c>
      <c r="E66" t="str">
        <f>CONCATENATE("&lt;IPA_transcription&gt;",'Word List'!D66,"&lt;/IPA_transcription&gt;")</f>
        <v>&lt;IPA_transcription&gt;vuˈno&lt;/IPA_transcription&gt;</v>
      </c>
      <c r="F66" t="str">
        <f>CONCATENATE("&lt;gloss&gt;",'Word List'!E66,"&lt;/gloss&gt;")</f>
        <v>&lt;gloss&gt;mountain&lt;/gloss&gt;</v>
      </c>
      <c r="G66" t="s">
        <v>1</v>
      </c>
    </row>
    <row r="67" spans="1:7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&lt;native_orthography&gt;φεγγάρι&lt;/native_orthography&gt;</v>
      </c>
      <c r="D67" t="str">
        <f>CONCATENATE("&lt;alt_orthography&gt;",'Word List'!C67,"&lt;/alt_orthography&gt;")</f>
        <v>&lt;alt_orthography&gt;fɛŋˈɡɑɾi&lt;/alt_orthography&gt;</v>
      </c>
      <c r="E67" t="str">
        <f>CONCATENATE("&lt;IPA_transcription&gt;",'Word List'!D67,"&lt;/IPA_transcription&gt;")</f>
        <v>&lt;IPA_transcription&gt;fɛˈɡɑɾi&lt;/IPA_transcription&gt;</v>
      </c>
      <c r="F67" t="str">
        <f>CONCATENATE("&lt;gloss&gt;",'Word List'!E67,"&lt;/gloss&gt;")</f>
        <v>&lt;gloss&gt;moon&lt;/gloss&gt;</v>
      </c>
      <c r="G67" t="s">
        <v>1</v>
      </c>
    </row>
    <row r="68" spans="1:7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&lt;native_orthography&gt;βη̃μα&lt;/native_orthography&gt;</v>
      </c>
      <c r="D68" t="str">
        <f>CONCATENATE("&lt;alt_orthography&gt;",'Word List'!C68,"&lt;/alt_orthography&gt;")</f>
        <v>&lt;alt_orthography&gt;ˈvimɑ&lt;/alt_orthography&gt;</v>
      </c>
      <c r="E68" t="str">
        <f>CONCATENATE("&lt;IPA_transcription&gt;",'Word List'!D68,"&lt;/IPA_transcription&gt;")</f>
        <v>&lt;IPA_transcription&gt;ˈvimɑ&lt;/IPA_transcription&gt;</v>
      </c>
      <c r="F68" t="str">
        <f>CONCATENATE("&lt;gloss&gt;",'Word List'!E68,"&lt;/gloss&gt;")</f>
        <v>&lt;gloss&gt;step, pace&lt;/gloss&gt;</v>
      </c>
      <c r="G68" t="s">
        <v>1</v>
      </c>
    </row>
    <row r="69" spans="1:7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&lt;native_orthography&gt;ά̉φριο&lt;/native_orthography&gt;</v>
      </c>
      <c r="D69" t="str">
        <f>CONCATENATE("&lt;alt_orthography&gt;",'Word List'!C69,"&lt;/alt_orthography&gt;")</f>
        <v>&lt;alt_orthography&gt;ˈɑfɾio&lt;/alt_orthography&gt;</v>
      </c>
      <c r="E69" t="str">
        <f>CONCATENATE("&lt;IPA_transcription&gt;",'Word List'!D69,"&lt;/IPA_transcription&gt;")</f>
        <v>&lt;IPA_transcription&gt;ˈɑfɾio&lt;/IPA_transcription&gt;</v>
      </c>
      <c r="F69" t="str">
        <f>CONCATENATE("&lt;gloss&gt;",'Word List'!E69,"&lt;/gloss&gt;")</f>
        <v>&lt;gloss&gt;foam&lt;/gloss&gt;</v>
      </c>
      <c r="G69" t="s">
        <v>1</v>
      </c>
    </row>
    <row r="70" spans="1:7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&lt;native_orthography&gt;αύ̉ριο&lt;/native_orthography&gt;</v>
      </c>
      <c r="D70" t="str">
        <f>CONCATENATE("&lt;alt_orthography&gt;",'Word List'!C70,"&lt;/alt_orthography&gt;")</f>
        <v>&lt;alt_orthography&gt;ˈɑvɾio&lt;/alt_orthography&gt;</v>
      </c>
      <c r="E70" t="str">
        <f>CONCATENATE("&lt;IPA_transcription&gt;",'Word List'!D70,"&lt;/IPA_transcription&gt;")</f>
        <v>&lt;IPA_transcription&gt;ˈɑvɾio&lt;/IPA_transcription&gt;</v>
      </c>
      <c r="F70" t="str">
        <f>CONCATENATE("&lt;gloss&gt;",'Word List'!E70,"&lt;/gloss&gt;")</f>
        <v>&lt;gloss&gt;tomorrow&lt;/gloss&gt;</v>
      </c>
      <c r="G70" t="s">
        <v>1</v>
      </c>
    </row>
    <row r="71" spans="1:7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&lt;native_orthography&gt;έ̉φτασα&lt;/native_orthography&gt;</v>
      </c>
      <c r="D71" t="str">
        <f>CONCATENATE("&lt;alt_orthography&gt;",'Word List'!C71,"&lt;/alt_orthography&gt;")</f>
        <v>&lt;alt_orthography&gt;ˈɛftɑsɑ&lt;/alt_orthography&gt;</v>
      </c>
      <c r="E71" t="str">
        <f>CONCATENATE("&lt;IPA_transcription&gt;",'Word List'!D71,"&lt;/IPA_transcription&gt;")</f>
        <v>&lt;IPA_transcription&gt;ˈɛftɑsɑ&lt;/IPA_transcription&gt;</v>
      </c>
      <c r="F71" t="str">
        <f>CONCATENATE("&lt;gloss&gt;",'Word List'!E71,"&lt;/gloss&gt;")</f>
        <v>&lt;gloss&gt;I arrived&lt;/gloss&gt;</v>
      </c>
      <c r="G71" t="s">
        <v>1</v>
      </c>
    </row>
    <row r="72" spans="1:7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&lt;native_orthography&gt;έ̉βραζα&lt;/native_orthography&gt;</v>
      </c>
      <c r="D72" t="str">
        <f>CONCATENATE("&lt;alt_orthography&gt;",'Word List'!C72,"&lt;/alt_orthography&gt;")</f>
        <v>&lt;alt_orthography&gt;ˈɛvɾɑzɑ&lt;/alt_orthography&gt;</v>
      </c>
      <c r="E72" t="str">
        <f>CONCATENATE("&lt;IPA_transcription&gt;",'Word List'!D72,"&lt;/IPA_transcription&gt;")</f>
        <v>&lt;IPA_transcription&gt;ˈɛvɾɑzɑ&lt;/IPA_transcription&gt;</v>
      </c>
      <c r="F72" t="str">
        <f>CONCATENATE("&lt;gloss&gt;",'Word List'!E72,"&lt;/gloss&gt;")</f>
        <v>&lt;gloss&gt;I used to boil&lt;/gloss&gt;</v>
      </c>
      <c r="G72" t="s">
        <v>1</v>
      </c>
    </row>
    <row r="73" spans="1:7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&lt;native_orthography&gt;θυμό&lt;/native_orthography&gt;</v>
      </c>
      <c r="D73" t="str">
        <f>CONCATENATE("&lt;alt_orthography&gt;",'Word List'!C73,"&lt;/alt_orthography&gt;")</f>
        <v>&lt;alt_orthography&gt;θiˈmo&lt;/alt_orthography&gt;</v>
      </c>
      <c r="E73" t="str">
        <f>CONCATENATE("&lt;IPA_transcription&gt;",'Word List'!D73,"&lt;/IPA_transcription&gt;")</f>
        <v>&lt;IPA_transcription&gt;θiˈmo&lt;/IPA_transcription&gt;</v>
      </c>
      <c r="F73" t="str">
        <f>CONCATENATE("&lt;gloss&gt;",'Word List'!E73,"&lt;/gloss&gt;")</f>
        <v>&lt;gloss&gt;anger (acc.)&lt;/gloss&gt;</v>
      </c>
      <c r="G73" t="s">
        <v>1</v>
      </c>
    </row>
    <row r="74" spans="1:7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&lt;native_orthography&gt;δύνω&lt;/native_orthography&gt;</v>
      </c>
      <c r="D74" t="str">
        <f>CONCATENATE("&lt;alt_orthography&gt;",'Word List'!C74,"&lt;/alt_orthography&gt;")</f>
        <v>&lt;alt_orthography&gt;ˈðino&lt;/alt_orthography&gt;</v>
      </c>
      <c r="E74" t="str">
        <f>CONCATENATE("&lt;IPA_transcription&gt;",'Word List'!D74,"&lt;/IPA_transcription&gt;")</f>
        <v>&lt;IPA_transcription&gt;ˈðino&lt;/IPA_transcription&gt;</v>
      </c>
      <c r="F74" t="str">
        <f>CONCATENATE("&lt;gloss&gt;",'Word List'!E74,"&lt;/gloss&gt;")</f>
        <v>&lt;gloss&gt;I give&lt;/gloss&gt;</v>
      </c>
      <c r="G74" t="s">
        <v>1</v>
      </c>
    </row>
    <row r="75" spans="1:7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&lt;native_orthography&gt;θυλιά&lt;/native_orthography&gt;</v>
      </c>
      <c r="D75" t="str">
        <f>CONCATENATE("&lt;alt_orthography&gt;",'Word List'!C75,"&lt;/alt_orthography&gt;")</f>
        <v>&lt;alt_orthography&gt;θiˈlʲɑ&lt;/alt_orthography&gt;</v>
      </c>
      <c r="E75" t="str">
        <f>CONCATENATE("&lt;IPA_transcription&gt;",'Word List'!D75,"&lt;/IPA_transcription&gt;")</f>
        <v>&lt;IPA_transcription&gt;θilʲɑ&lt;/IPA_transcription&gt;</v>
      </c>
      <c r="F75" t="str">
        <f>CONCATENATE("&lt;gloss&gt;",'Word List'!E75,"&lt;/gloss&gt;")</f>
        <v>&lt;gloss&gt;loop, stitch&lt;/gloss&gt;</v>
      </c>
      <c r="G75" t="s">
        <v>1</v>
      </c>
    </row>
    <row r="76" spans="1:7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&lt;native_orthography&gt;δουλειά&lt;/native_orthography&gt;</v>
      </c>
      <c r="D76" t="str">
        <f>CONCATENATE("&lt;alt_orthography&gt;",'Word List'!C76,"&lt;/alt_orthography&gt;")</f>
        <v>&lt;alt_orthography&gt;ðuˈlʲɑ&lt;/alt_orthography&gt;</v>
      </c>
      <c r="E76" t="str">
        <f>CONCATENATE("&lt;IPA_transcription&gt;",'Word List'!D76,"&lt;/IPA_transcription&gt;")</f>
        <v>&lt;IPA_transcription&gt;ðulʲɑ&lt;/IPA_transcription&gt;</v>
      </c>
      <c r="F76" t="str">
        <f>CONCATENATE("&lt;gloss&gt;",'Word List'!E76,"&lt;/gloss&gt;")</f>
        <v>&lt;gloss&gt;job, work&lt;/gloss&gt;</v>
      </c>
      <c r="G76" t="s">
        <v>1</v>
      </c>
    </row>
    <row r="77" spans="1:7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&lt;native_orthography&gt;α̉θώω&lt;/native_orthography&gt;</v>
      </c>
      <c r="D77" t="str">
        <f>CONCATENATE("&lt;alt_orthography&gt;",'Word List'!C77,"&lt;/alt_orthography&gt;")</f>
        <v>&lt;alt_orthography&gt;ɑˈθoo&lt;/alt_orthography&gt;</v>
      </c>
      <c r="E77" t="str">
        <f>CONCATENATE("&lt;IPA_transcription&gt;",'Word List'!D77,"&lt;/IPA_transcription&gt;")</f>
        <v>&lt;IPA_transcription&gt;ɑˈθoo&lt;/IPA_transcription&gt;</v>
      </c>
      <c r="F77" t="str">
        <f>CONCATENATE("&lt;gloss&gt;",'Word List'!E77,"&lt;/gloss&gt;")</f>
        <v>&lt;gloss&gt;innocent (acc.)&lt;/gloss&gt;</v>
      </c>
      <c r="G77" t="s">
        <v>1</v>
      </c>
    </row>
    <row r="78" spans="1:7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&lt;native_orthography&gt;α̉δελφό&lt;/native_orthography&gt;</v>
      </c>
      <c r="D78" t="str">
        <f>CONCATENATE("&lt;alt_orthography&gt;",'Word List'!C78,"&lt;/alt_orthography&gt;")</f>
        <v>&lt;alt_orthography&gt;ɑðɛɾˈfo&lt;/alt_orthography&gt;</v>
      </c>
      <c r="E78" t="str">
        <f>CONCATENATE("&lt;IPA_transcription&gt;",'Word List'!D78,"&lt;/IPA_transcription&gt;")</f>
        <v>&lt;IPA_transcription&gt;ɑðɛlˈfo&lt;/IPA_transcription&gt;</v>
      </c>
      <c r="F78" t="str">
        <f>CONCATENATE("&lt;gloss&gt;",'Word List'!E78,"&lt;/gloss&gt;")</f>
        <v>&lt;gloss&gt;brother (acc.)&lt;/gloss&gt;</v>
      </c>
      <c r="G78" t="s">
        <v>1</v>
      </c>
    </row>
    <row r="79" spans="1:7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&lt;native_orthography&gt;α̉λήθεια&lt;/native_orthography&gt;</v>
      </c>
      <c r="D79" t="str">
        <f>CONCATENATE("&lt;alt_orthography&gt;",'Word List'!C79,"&lt;/alt_orthography&gt;")</f>
        <v>&lt;alt_orthography&gt;ɑˈliθiɑ&lt;/alt_orthography&gt;</v>
      </c>
      <c r="E79" t="str">
        <f>CONCATENATE("&lt;IPA_transcription&gt;",'Word List'!D79,"&lt;/IPA_transcription&gt;")</f>
        <v>&lt;IPA_transcription&gt;ɑˈʎiθi̥ɑ&lt;/IPA_transcription&gt;</v>
      </c>
      <c r="F79" t="str">
        <f>CONCATENATE("&lt;gloss&gt;",'Word List'!E79,"&lt;/gloss&gt;")</f>
        <v>&lt;gloss&gt;truth&lt;/gloss&gt;</v>
      </c>
      <c r="G79" t="s">
        <v>1</v>
      </c>
    </row>
    <row r="80" spans="1:7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&lt;native_orthography&gt;ει̉̃δα&lt;/native_orthography&gt;</v>
      </c>
      <c r="D80" t="str">
        <f>CONCATENATE("&lt;alt_orthography&gt;",'Word List'!C80,"&lt;/alt_orthography&gt;")</f>
        <v>&lt;alt_orthography&gt;ˈiðɑ&lt;/alt_orthography&gt;</v>
      </c>
      <c r="E80" t="str">
        <f>CONCATENATE("&lt;IPA_transcription&gt;",'Word List'!D80,"&lt;/IPA_transcription&gt;")</f>
        <v>&lt;IPA_transcription&gt;ˈiðɑ&lt;/IPA_transcription&gt;</v>
      </c>
      <c r="F80" t="str">
        <f>CONCATENATE("&lt;gloss&gt;",'Word List'!E80,"&lt;/gloss&gt;")</f>
        <v>&lt;gloss&gt;I saw&lt;/gloss&gt;</v>
      </c>
      <c r="G80" t="s">
        <v>1</v>
      </c>
    </row>
    <row r="81" spans="1:7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&lt;native_orthography&gt;στρατό&lt;/native_orthography&gt;</v>
      </c>
      <c r="D81" t="str">
        <f>CONCATENATE("&lt;alt_orthography&gt;",'Word List'!C81,"&lt;/alt_orthography&gt;")</f>
        <v>&lt;alt_orthography&gt;stɾɑˈto&lt;/alt_orthography&gt;</v>
      </c>
      <c r="E81" t="str">
        <f>CONCATENATE("&lt;IPA_transcription&gt;",'Word List'!D81,"&lt;/IPA_transcription&gt;")</f>
        <v>&lt;IPA_transcription&gt;stɾɑˈto&lt;/IPA_transcription&gt;</v>
      </c>
      <c r="F81" t="str">
        <f>CONCATENATE("&lt;gloss&gt;",'Word List'!E81,"&lt;/gloss&gt;")</f>
        <v>&lt;gloss&gt;army (acc.)&lt;/gloss&gt;</v>
      </c>
      <c r="G81" t="s">
        <v>1</v>
      </c>
    </row>
    <row r="82" spans="1:7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&lt;native_orthography&gt;ζαλάδα&lt;/native_orthography&gt;</v>
      </c>
      <c r="D82" t="str">
        <f>CONCATENATE("&lt;alt_orthography&gt;",'Word List'!C82,"&lt;/alt_orthography&gt;")</f>
        <v>&lt;alt_orthography&gt;zɑˈlɑðɑ&lt;/alt_orthography&gt;</v>
      </c>
      <c r="E82" t="str">
        <f>CONCATENATE("&lt;IPA_transcription&gt;",'Word List'!D82,"&lt;/IPA_transcription&gt;")</f>
        <v>&lt;IPA_transcription&gt;zɑˈlɑðɑ&lt;/IPA_transcription&gt;</v>
      </c>
      <c r="F82" t="str">
        <f>CONCATENATE("&lt;gloss&gt;",'Word List'!E82,"&lt;/gloss&gt;")</f>
        <v>&lt;gloss&gt;headache, dizziness&lt;/gloss&gt;</v>
      </c>
      <c r="G82" t="s">
        <v>1</v>
      </c>
    </row>
    <row r="83" spans="1:7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&lt;native_orthography&gt;σω̃μα&lt;/native_orthography&gt;</v>
      </c>
      <c r="D83" t="str">
        <f>CONCATENATE("&lt;alt_orthography&gt;",'Word List'!C83,"&lt;/alt_orthography&gt;")</f>
        <v>&lt;alt_orthography&gt;ˈsomɑ&lt;/alt_orthography&gt;</v>
      </c>
      <c r="E83" t="str">
        <f>CONCATENATE("&lt;IPA_transcription&gt;",'Word List'!D83,"&lt;/IPA_transcription&gt;")</f>
        <v>&lt;IPA_transcription&gt;ˈsomɑ&lt;/IPA_transcription&gt;</v>
      </c>
      <c r="F83" t="str">
        <f>CONCATENATE("&lt;gloss&gt;",'Word List'!E83,"&lt;/gloss&gt;")</f>
        <v>&lt;gloss&gt;body&lt;/gloss&gt;</v>
      </c>
      <c r="G83" t="s">
        <v>1</v>
      </c>
    </row>
    <row r="84" spans="1:7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&lt;native_orthography&gt;ζώνη&lt;/native_orthography&gt;</v>
      </c>
      <c r="D84" t="str">
        <f>CONCATENATE("&lt;alt_orthography&gt;",'Word List'!C84,"&lt;/alt_orthography&gt;")</f>
        <v>&lt;alt_orthography&gt;ˈzoni&lt;/alt_orthography&gt;</v>
      </c>
      <c r="E84" t="str">
        <f>CONCATENATE("&lt;IPA_transcription&gt;",'Word List'!D84,"&lt;/IPA_transcription&gt;")</f>
        <v>&lt;IPA_transcription&gt;ˈzoni&lt;/IPA_transcription&gt;</v>
      </c>
      <c r="F84" t="str">
        <f>CONCATENATE("&lt;gloss&gt;",'Word List'!E84,"&lt;/gloss&gt;")</f>
        <v>&lt;gloss&gt;belt&lt;/gloss&gt;</v>
      </c>
      <c r="G84" t="s">
        <v>1</v>
      </c>
    </row>
    <row r="85" spans="1:7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&lt;native_orthography&gt;διάβασα&lt;/native_orthography&gt;</v>
      </c>
      <c r="D85" t="str">
        <f>CONCATENATE("&lt;alt_orthography&gt;",'Word List'!C85,"&lt;/alt_orthography&gt;")</f>
        <v>&lt;alt_orthography&gt;ˈðʲɑvɑsɑ&lt;/alt_orthography&gt;</v>
      </c>
      <c r="E85" t="str">
        <f>CONCATENATE("&lt;IPA_transcription&gt;",'Word List'!D85,"&lt;/IPA_transcription&gt;")</f>
        <v>&lt;IPA_transcription&gt;ˈðʲɑvɑsɑ&lt;/IPA_transcription&gt;</v>
      </c>
      <c r="F85" t="str">
        <f>CONCATENATE("&lt;gloss&gt;",'Word List'!E85,"&lt;/gloss&gt;")</f>
        <v>&lt;gloss&gt;I read (pret.)&lt;/gloss&gt;</v>
      </c>
      <c r="G85" t="s">
        <v>1</v>
      </c>
    </row>
    <row r="86" spans="1:7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&lt;native_orthography&gt;διάβαζα&lt;/native_orthography&gt;</v>
      </c>
      <c r="D86" t="str">
        <f>CONCATENATE("&lt;alt_orthography&gt;",'Word List'!C86,"&lt;/alt_orthography&gt;")</f>
        <v>&lt;alt_orthography&gt;ˈðʲɑvaza&lt;/alt_orthography&gt;</v>
      </c>
      <c r="E86" t="str">
        <f>CONCATENATE("&lt;IPA_transcription&gt;",'Word List'!D86,"&lt;/IPA_transcription&gt;")</f>
        <v>&lt;IPA_transcription&gt;ˈðʲɑvaza&lt;/IPA_transcription&gt;</v>
      </c>
      <c r="F86" t="str">
        <f>CONCATENATE("&lt;gloss&gt;",'Word List'!E86,"&lt;/gloss&gt;")</f>
        <v>&lt;gloss&gt;I used to read (imp.)&lt;/gloss&gt;</v>
      </c>
      <c r="G86" t="s">
        <v>1</v>
      </c>
    </row>
    <row r="87" spans="1:7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&lt;native_orthography&gt;ε̉σκέφτηκα&lt;/native_orthography&gt;</v>
      </c>
      <c r="D87" t="str">
        <f>CONCATENATE("&lt;alt_orthography&gt;",'Word List'!C87,"&lt;/alt_orthography&gt;")</f>
        <v>&lt;alt_orthography&gt;ɛsˈkɛftikɑ&lt;/alt_orthography&gt;</v>
      </c>
      <c r="E87" t="str">
        <f>CONCATENATE("&lt;IPA_transcription&gt;",'Word List'!D87,"&lt;/IPA_transcription&gt;")</f>
        <v>&lt;IPA_transcription&gt;ɛsˈkɛfti̥kɑ̥&lt;/IPA_transcription&gt;</v>
      </c>
      <c r="F87" t="str">
        <f>CONCATENATE("&lt;gloss&gt;",'Word List'!E87,"&lt;/gloss&gt;")</f>
        <v>&lt;gloss&gt;I thought&lt;/gloss&gt;</v>
      </c>
      <c r="G87" t="s">
        <v>1</v>
      </c>
    </row>
    <row r="88" spans="1:7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&lt;native_orthography&gt;ε̉ζεστάθηκα&lt;/native_orthography&gt;</v>
      </c>
      <c r="D88" t="str">
        <f>CONCATENATE("&lt;alt_orthography&gt;",'Word List'!C88,"&lt;/alt_orthography&gt;")</f>
        <v>&lt;alt_orthography&gt;ɛzɛsˈtɑθikɑ&lt;/alt_orthography&gt;</v>
      </c>
      <c r="E88" t="str">
        <f>CONCATENATE("&lt;IPA_transcription&gt;",'Word List'!D88,"&lt;/IPA_transcription&gt;")</f>
        <v>&lt;IPA_transcription&gt;ɛzɛsˈtɑθi̥kɑ̥&lt;/IPA_transcription&gt;</v>
      </c>
      <c r="F88" t="str">
        <f>CONCATENATE("&lt;gloss&gt;",'Word List'!E88,"&lt;/gloss&gt;")</f>
        <v>&lt;gloss&gt;I became warm&lt;/gloss&gt;</v>
      </c>
      <c r="G88" t="s">
        <v>1</v>
      </c>
    </row>
    <row r="89" spans="1:7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&lt;native_orthography&gt;σύννεφο&lt;/native_orthography&gt;</v>
      </c>
      <c r="D89" t="str">
        <f>CONCATENATE("&lt;alt_orthography&gt;",'Word List'!C89,"&lt;/alt_orthography&gt;")</f>
        <v>&lt;alt_orthography&gt;ˈʃiɣnɛfo&lt;/alt_orthography&gt;</v>
      </c>
      <c r="E89" t="str">
        <f>CONCATENATE("&lt;IPA_transcription&gt;",'Word List'!D89,"&lt;/IPA_transcription&gt;")</f>
        <v>&lt;IPA_transcription&gt;ˈsinɛfo&lt;/IPA_transcription&gt;</v>
      </c>
      <c r="F89" t="str">
        <f>CONCATENATE("&lt;gloss&gt;",'Word List'!E89,"&lt;/gloss&gt;")</f>
        <v>&lt;gloss&gt;cloud&lt;/gloss&gt;</v>
      </c>
      <c r="G89" t="s">
        <v>1</v>
      </c>
    </row>
    <row r="90" spans="1:7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&lt;native_orthography&gt;ζητω̃&lt;/native_orthography&gt;</v>
      </c>
      <c r="D90" t="str">
        <f>CONCATENATE("&lt;alt_orthography&gt;",'Word List'!C90,"&lt;/alt_orthography&gt;")</f>
        <v>&lt;alt_orthography&gt;ʒiˈto&lt;/alt_orthography&gt;</v>
      </c>
      <c r="E90" t="str">
        <f>CONCATENATE("&lt;IPA_transcription&gt;",'Word List'!D90,"&lt;/IPA_transcription&gt;")</f>
        <v>&lt;IPA_transcription&gt;ziˈto&lt;/IPA_transcription&gt;</v>
      </c>
      <c r="F90" t="str">
        <f>CONCATENATE("&lt;gloss&gt;",'Word List'!E90,"&lt;/gloss&gt;")</f>
        <v>&lt;gloss&gt;I ask&lt;/gloss&gt;</v>
      </c>
      <c r="G90" t="s">
        <v>1</v>
      </c>
    </row>
    <row r="91" spans="1:7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&lt;native_orthography&gt;σήμερα&lt;/native_orthography&gt;</v>
      </c>
      <c r="D91" t="str">
        <f>CONCATENATE("&lt;alt_orthography&gt;",'Word List'!C91,"&lt;/alt_orthography&gt;")</f>
        <v>&lt;alt_orthography&gt;ˈʃimɛɾɑ&lt;/alt_orthography&gt;</v>
      </c>
      <c r="E91" t="str">
        <f>CONCATENATE("&lt;IPA_transcription&gt;",'Word List'!D91,"&lt;/IPA_transcription&gt;")</f>
        <v>&lt;IPA_transcription&gt;ˈsimɛɾɑ&lt;/IPA_transcription&gt;</v>
      </c>
      <c r="F91" t="str">
        <f>CONCATENATE("&lt;gloss&gt;",'Word List'!E91,"&lt;/gloss&gt;")</f>
        <v>&lt;gloss&gt;today&lt;/gloss&gt;</v>
      </c>
      <c r="G91" t="s">
        <v>1</v>
      </c>
    </row>
    <row r="92" spans="1:7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&lt;native_orthography&gt;ζημάρι&lt;/native_orthography&gt;</v>
      </c>
      <c r="D92" t="str">
        <f>CONCATENATE("&lt;alt_orthography&gt;",'Word List'!C92,"&lt;/alt_orthography&gt;")</f>
        <v>&lt;alt_orthography&gt;ʒiˈmɑɾi&lt;/alt_orthography&gt;</v>
      </c>
      <c r="E92" t="str">
        <f>CONCATENATE("&lt;IPA_transcription&gt;",'Word List'!D92,"&lt;/IPA_transcription&gt;")</f>
        <v>&lt;IPA_transcription&gt;ziˈmɑɾi&lt;/IPA_transcription&gt;</v>
      </c>
      <c r="F92" t="str">
        <f>CONCATENATE("&lt;gloss&gt;",'Word List'!E92,"&lt;/gloss&gt;")</f>
        <v>&lt;gloss&gt;dough&lt;/gloss&gt;</v>
      </c>
      <c r="G92" t="s">
        <v>1</v>
      </c>
    </row>
    <row r="93" spans="1:7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&lt;native_orthography&gt;ή̒συχο&lt;/native_orthography&gt;</v>
      </c>
      <c r="D93" t="str">
        <f>CONCATENATE("&lt;alt_orthography&gt;",'Word List'!C93,"&lt;/alt_orthography&gt;")</f>
        <v>&lt;alt_orthography&gt;ˈiʃixo&lt;/alt_orthography&gt;</v>
      </c>
      <c r="E93" t="str">
        <f>CONCATENATE("&lt;IPA_transcription&gt;",'Word List'!D93,"&lt;/IPA_transcription&gt;")</f>
        <v>&lt;IPA_transcription&gt;ˈisixo̥&lt;/IPA_transcription&gt;</v>
      </c>
      <c r="F93" t="str">
        <f>CONCATENATE("&lt;gloss&gt;",'Word List'!E93,"&lt;/gloss&gt;")</f>
        <v>&lt;gloss&gt;quiet (n.n.)&lt;/gloss&gt;</v>
      </c>
      <c r="G93" t="s">
        <v>1</v>
      </c>
    </row>
    <row r="94" spans="1:7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&lt;native_orthography&gt;βράζει&lt;/native_orthography&gt;</v>
      </c>
      <c r="D94" t="str">
        <f>CONCATENATE("&lt;alt_orthography&gt;",'Word List'!C94,"&lt;/alt_orthography&gt;")</f>
        <v>&lt;alt_orthography&gt;ˈvɾɑʒi&lt;/alt_orthography&gt;</v>
      </c>
      <c r="E94" t="str">
        <f>CONCATENATE("&lt;IPA_transcription&gt;",'Word List'!D94,"&lt;/IPA_transcription&gt;")</f>
        <v>&lt;IPA_transcription&gt;ˈvɾɑzi&lt;/IPA_transcription&gt;</v>
      </c>
      <c r="F94" t="str">
        <f>CONCATENATE("&lt;gloss&gt;",'Word List'!E94,"&lt;/gloss&gt;")</f>
        <v>&lt;gloss&gt;it boils&lt;/gloss&gt;</v>
      </c>
      <c r="G94" t="s">
        <v>1</v>
      </c>
    </row>
    <row r="95" spans="1:7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&lt;native_orthography&gt;α̉ρέσει&lt;/native_orthography&gt;</v>
      </c>
      <c r="D95" t="str">
        <f>CONCATENATE("&lt;alt_orthography&gt;",'Word List'!C95,"&lt;/alt_orthography&gt;")</f>
        <v>&lt;alt_orthography&gt;ɑˈɾɛʃi&lt;/alt_orthography&gt;</v>
      </c>
      <c r="E95" t="str">
        <f>CONCATENATE("&lt;IPA_transcription&gt;",'Word List'!D95,"&lt;/IPA_transcription&gt;")</f>
        <v>&lt;IPA_transcription&gt;ɑˈɾɛsi&lt;/IPA_transcription&gt;</v>
      </c>
      <c r="F95" t="str">
        <f>CONCATENATE("&lt;gloss&gt;",'Word List'!E95,"&lt;/gloss&gt;")</f>
        <v>&lt;gloss&gt;it pleases&lt;/gloss&gt;</v>
      </c>
      <c r="G95" t="s">
        <v>1</v>
      </c>
    </row>
    <row r="96" spans="1:7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&lt;native_orthography&gt;στίζει&lt;/native_orthography&gt;</v>
      </c>
      <c r="D96" t="str">
        <f>CONCATENATE("&lt;alt_orthography&gt;",'Word List'!C96,"&lt;/alt_orthography&gt;")</f>
        <v>&lt;alt_orthography&gt;ˈxtiʒi&lt;/alt_orthography&gt;</v>
      </c>
      <c r="E96" t="str">
        <f>CONCATENATE("&lt;IPA_transcription&gt;",'Word List'!D96,"&lt;/IPA_transcription&gt;")</f>
        <v>&lt;IPA_transcription&gt;ˈxtizi&lt;/IPA_transcription&gt;</v>
      </c>
      <c r="F96" t="str">
        <f>CONCATENATE("&lt;gloss&gt;",'Word List'!E96,"&lt;/gloss&gt;")</f>
        <v>&lt;gloss&gt;he builds&lt;/gloss&gt;</v>
      </c>
      <c r="G96" t="s">
        <v>1</v>
      </c>
    </row>
    <row r="97" spans="1:7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&lt;native_orthography&gt;γύδια&lt;/native_orthography&gt;</v>
      </c>
      <c r="D97" t="str">
        <f>CONCATENATE("&lt;alt_orthography&gt;",'Word List'!C97,"&lt;/alt_orthography&gt;")</f>
        <v>&lt;alt_orthography&gt;ˈjiðiɑ&lt;/alt_orthography&gt;</v>
      </c>
      <c r="E97" t="str">
        <f>CONCATENATE("&lt;IPA_transcription&gt;",'Word List'!D97,"&lt;/IPA_transcription&gt;")</f>
        <v>&lt;IPA_transcription&gt;ˈjiðiɑ&lt;/IPA_transcription&gt;</v>
      </c>
      <c r="F97" t="str">
        <f>CONCATENATE("&lt;gloss&gt;",'Word List'!E97,"&lt;/gloss&gt;")</f>
        <v>&lt;gloss&gt;goats&lt;/gloss&gt;</v>
      </c>
      <c r="G97" t="s">
        <v>1</v>
      </c>
    </row>
    <row r="98" spans="1:7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&lt;native_orthography&gt;χίλια&lt;/native_orthography&gt;</v>
      </c>
      <c r="D98" t="str">
        <f>CONCATENATE("&lt;alt_orthography&gt;",'Word List'!C98,"&lt;/alt_orthography&gt;")</f>
        <v>&lt;alt_orthography&gt;ˈçilʲɑ&lt;/alt_orthography&gt;</v>
      </c>
      <c r="E98" t="str">
        <f>CONCATENATE("&lt;IPA_transcription&gt;",'Word List'!D98,"&lt;/IPA_transcription&gt;")</f>
        <v>&lt;IPA_transcription&gt;ˈçilʲɑ&lt;/IPA_transcription&gt;</v>
      </c>
      <c r="F98" t="str">
        <f>CONCATENATE("&lt;gloss&gt;",'Word List'!E98,"&lt;/gloss&gt;")</f>
        <v>&lt;gloss&gt;thousand&lt;/gloss&gt;</v>
      </c>
      <c r="G98" t="s">
        <v>1</v>
      </c>
    </row>
    <row r="99" spans="1:7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&lt;native_orthography&gt;γάλα&lt;/native_orthography&gt;</v>
      </c>
      <c r="D99" t="str">
        <f>CONCATENATE("&lt;alt_orthography&gt;",'Word List'!C99,"&lt;/alt_orthography&gt;")</f>
        <v>&lt;alt_orthography&gt;ˈɣɑlɑ&lt;/alt_orthography&gt;</v>
      </c>
      <c r="E99" t="str">
        <f>CONCATENATE("&lt;IPA_transcription&gt;",'Word List'!D99,"&lt;/IPA_transcription&gt;")</f>
        <v>&lt;IPA_transcription&gt;ˈɣɑlɑ&lt;/IPA_transcription&gt;</v>
      </c>
      <c r="F99" t="str">
        <f>CONCATENATE("&lt;gloss&gt;",'Word List'!E99,"&lt;/gloss&gt;")</f>
        <v>&lt;gloss&gt;milk&lt;/gloss&gt;</v>
      </c>
      <c r="G99" t="s">
        <v>1</v>
      </c>
    </row>
    <row r="100" spans="1:7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&lt;native_orthography&gt;χάλια&lt;/native_orthography&gt;</v>
      </c>
      <c r="D100" t="str">
        <f>CONCATENATE("&lt;alt_orthography&gt;",'Word List'!C100,"&lt;/alt_orthography&gt;")</f>
        <v>&lt;alt_orthography&gt;ˈxɑlʲɑ&lt;/alt_orthography&gt;</v>
      </c>
      <c r="E100" t="str">
        <f>CONCATENATE("&lt;IPA_transcription&gt;",'Word List'!D100,"&lt;/IPA_transcription&gt;")</f>
        <v>&lt;IPA_transcription&gt;ˈxɑlʲɑ&lt;/IPA_transcription&gt;</v>
      </c>
      <c r="F100" t="str">
        <f>CONCATENATE("&lt;gloss&gt;",'Word List'!E100,"&lt;/gloss&gt;")</f>
        <v>&lt;gloss&gt;mess, miserable&lt;/gloss&gt;</v>
      </c>
      <c r="G100" t="s">
        <v>1</v>
      </c>
    </row>
    <row r="101" spans="1:7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&lt;native_orthography&gt;γέλιο&lt;/native_orthography&gt;</v>
      </c>
      <c r="D101" t="str">
        <f>CONCATENATE("&lt;alt_orthography&gt;",'Word List'!C101,"&lt;/alt_orthography&gt;")</f>
        <v>&lt;alt_orthography&gt;ˈjɛlʲo&lt;/alt_orthography&gt;</v>
      </c>
      <c r="E101" t="str">
        <f>CONCATENATE("&lt;IPA_transcription&gt;",'Word List'!D101,"&lt;/IPA_transcription&gt;")</f>
        <v>&lt;IPA_transcription&gt;ˈj^ɛlʲo&lt;/IPA_transcription&gt;</v>
      </c>
      <c r="F101" t="str">
        <f>CONCATENATE("&lt;gloss&gt;",'Word List'!E101,"&lt;/gloss&gt;")</f>
        <v>&lt;gloss&gt;laugh&lt;/gloss&gt;</v>
      </c>
      <c r="G101" t="s">
        <v>1</v>
      </c>
    </row>
    <row r="102" spans="1:7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&lt;native_orthography&gt;χύνω&lt;/native_orthography&gt;</v>
      </c>
      <c r="D102" t="str">
        <f>CONCATENATE("&lt;alt_orthography&gt;",'Word List'!C102,"&lt;/alt_orthography&gt;")</f>
        <v>&lt;alt_orthography&gt;ˈçino&lt;/alt_orthography&gt;</v>
      </c>
      <c r="E102" t="str">
        <f>CONCATENATE("&lt;IPA_transcription&gt;",'Word List'!D102,"&lt;/IPA_transcription&gt;")</f>
        <v>&lt;IPA_transcription&gt;ˈçino&lt;/IPA_transcription&gt;</v>
      </c>
      <c r="F102" t="str">
        <f>CONCATENATE("&lt;gloss&gt;",'Word List'!E102,"&lt;/gloss&gt;")</f>
        <v>&lt;gloss&gt;I spill&lt;/gloss&gt;</v>
      </c>
      <c r="G102" t="s">
        <v>1</v>
      </c>
    </row>
    <row r="103" spans="1:7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&lt;native_orthography&gt;γονει̃&lt;/native_orthography&gt;</v>
      </c>
      <c r="D103" t="str">
        <f>CONCATENATE("&lt;alt_orthography&gt;",'Word List'!C103,"&lt;/alt_orthography&gt;")</f>
        <v>&lt;alt_orthography&gt;ɣoˈni&lt;/alt_orthography&gt;</v>
      </c>
      <c r="E103" t="str">
        <f>CONCATENATE("&lt;IPA_transcription&gt;",'Word List'!D103,"&lt;/IPA_transcription&gt;")</f>
        <v>&lt;IPA_transcription&gt;ɣoˈnis&lt;/IPA_transcription&gt;</v>
      </c>
      <c r="F103" t="str">
        <f>CONCATENATE("&lt;gloss&gt;",'Word List'!E103,"&lt;/gloss&gt;")</f>
        <v>&lt;gloss&gt;parents (acc.)&lt;/gloss&gt;</v>
      </c>
      <c r="G103" t="s">
        <v>1</v>
      </c>
    </row>
    <row r="104" spans="1:7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&lt;native_orthography&gt;χορό&lt;/native_orthography&gt;</v>
      </c>
      <c r="D104" t="str">
        <f>CONCATENATE("&lt;alt_orthography&gt;",'Word List'!C104,"&lt;/alt_orthography&gt;")</f>
        <v>&lt;alt_orthography&gt;xoˈɾo&lt;/alt_orthography&gt;</v>
      </c>
      <c r="E104" t="str">
        <f>CONCATENATE("&lt;IPA_transcription&gt;",'Word List'!D104,"&lt;/IPA_transcription&gt;")</f>
        <v>&lt;IPA_transcription&gt;xoˈɾos&lt;/IPA_transcription&gt;</v>
      </c>
      <c r="F104" t="str">
        <f>CONCATENATE("&lt;gloss&gt;",'Word List'!E104,"&lt;/gloss&gt;")</f>
        <v>&lt;gloss&gt;dance (acc.)&lt;/gloss&gt;</v>
      </c>
      <c r="G104" t="s">
        <v>1</v>
      </c>
    </row>
    <row r="105" spans="1:7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&lt;native_orthography&gt;λίγοι&lt;/native_orthography&gt;</v>
      </c>
      <c r="D105" t="str">
        <f>CONCATENATE("&lt;alt_orthography&gt;",'Word List'!C105,"&lt;/alt_orthography&gt;")</f>
        <v>&lt;alt_orthography&gt;ˈliji&lt;/alt_orthography&gt;</v>
      </c>
      <c r="E105" t="str">
        <f>CONCATENATE("&lt;IPA_transcription&gt;",'Word List'!D105,"&lt;/IPA_transcription&gt;")</f>
        <v>&lt;IPA_transcription&gt;ˈʎij^i&lt;/IPA_transcription&gt;</v>
      </c>
      <c r="F105" t="str">
        <f>CONCATENATE("&lt;gloss&gt;",'Word List'!E105,"&lt;/gloss&gt;")</f>
        <v>&lt;gloss&gt;few&lt;/gloss&gt;</v>
      </c>
      <c r="G105" t="s">
        <v>1</v>
      </c>
    </row>
    <row r="106" spans="1:7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&lt;native_orthography&gt;τύχη&lt;/native_orthography&gt;</v>
      </c>
      <c r="D106" t="str">
        <f>CONCATENATE("&lt;alt_orthography&gt;",'Word List'!C106,"&lt;/alt_orthography&gt;")</f>
        <v>&lt;alt_orthography&gt;ˈtiçi&lt;/alt_orthography&gt;</v>
      </c>
      <c r="E106" t="str">
        <f>CONCATENATE("&lt;IPA_transcription&gt;",'Word List'!D106,"&lt;/IPA_transcription&gt;")</f>
        <v>&lt;IPA_transcription&gt;ˈtiçi&lt;/IPA_transcription&gt;</v>
      </c>
      <c r="F106" t="str">
        <f>CONCATENATE("&lt;gloss&gt;",'Word List'!E106,"&lt;/gloss&gt;")</f>
        <v>&lt;gloss&gt;luck&lt;/gloss&gt;</v>
      </c>
      <c r="G106" t="s">
        <v>1</v>
      </c>
    </row>
    <row r="107" spans="1:7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&lt;native_orthography&gt;λόγο&lt;/native_orthography&gt;</v>
      </c>
      <c r="D107" t="str">
        <f>CONCATENATE("&lt;alt_orthography&gt;",'Word List'!C107,"&lt;/alt_orthography&gt;")</f>
        <v>&lt;alt_orthography&gt;ˈloɣo&lt;/alt_orthography&gt;</v>
      </c>
      <c r="E107" t="str">
        <f>CONCATENATE("&lt;IPA_transcription&gt;",'Word List'!D107,"&lt;/IPA_transcription&gt;")</f>
        <v>&lt;IPA_transcription&gt;ˈloɣo&lt;/IPA_transcription&gt;</v>
      </c>
      <c r="F107" t="str">
        <f>CONCATENATE("&lt;gloss&gt;",'Word List'!E107,"&lt;/gloss&gt;")</f>
        <v>&lt;gloss&gt;word (acc.)&lt;/gloss&gt;</v>
      </c>
      <c r="G107" t="s">
        <v>1</v>
      </c>
    </row>
    <row r="108" spans="1:7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&lt;native_orthography&gt;τοι̃χο&lt;/native_orthography&gt;</v>
      </c>
      <c r="D108" t="str">
        <f>CONCATENATE("&lt;alt_orthography&gt;",'Word List'!C108,"&lt;/alt_orthography&gt;")</f>
        <v>&lt;alt_orthography&gt;ˈtixo&lt;/alt_orthography&gt;</v>
      </c>
      <c r="E108" t="str">
        <f>CONCATENATE("&lt;IPA_transcription&gt;",'Word List'!D108,"&lt;/IPA_transcription&gt;")</f>
        <v>&lt;IPA_transcription&gt;ˈtixo&lt;/IPA_transcription&gt;</v>
      </c>
      <c r="F108" t="str">
        <f>CONCATENATE("&lt;gloss&gt;",'Word List'!E108,"&lt;/gloss&gt;")</f>
        <v>&lt;gloss&gt;wall (acc.)&lt;/gloss&gt;</v>
      </c>
      <c r="G108" t="s">
        <v>1</v>
      </c>
    </row>
    <row r="109" spans="1:7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&lt;native_orthography&gt;μήγα&lt;/native_orthography&gt;</v>
      </c>
      <c r="D109" t="str">
        <f>CONCATENATE("&lt;alt_orthography&gt;",'Word List'!C109,"&lt;/alt_orthography&gt;")</f>
        <v>&lt;alt_orthography&gt;ˈmiɣɑ&lt;/alt_orthography&gt;</v>
      </c>
      <c r="E109" t="str">
        <f>CONCATENATE("&lt;IPA_transcription&gt;",'Word List'!D109,"&lt;/IPA_transcription&gt;")</f>
        <v>&lt;IPA_transcription&gt;ˈmiɣɑ&lt;/IPA_transcription&gt;</v>
      </c>
      <c r="F109" t="str">
        <f>CONCATENATE("&lt;gloss&gt;",'Word List'!E109,"&lt;/gloss&gt;")</f>
        <v>&lt;gloss&gt;fly&lt;/gloss&gt;</v>
      </c>
      <c r="G109" t="s">
        <v>1</v>
      </c>
    </row>
    <row r="110" spans="1:7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&lt;native_orthography&gt;τρίχα&lt;/native_orthography&gt;</v>
      </c>
      <c r="D110" t="str">
        <f>CONCATENATE("&lt;alt_orthography&gt;",'Word List'!C110,"&lt;/alt_orthography&gt;")</f>
        <v>&lt;alt_orthography&gt;ˈtɾixɑ&lt;/alt_orthography&gt;</v>
      </c>
      <c r="E110" t="str">
        <f>CONCATENATE("&lt;IPA_transcription&gt;",'Word List'!D110,"&lt;/IPA_transcription&gt;")</f>
        <v>&lt;IPA_transcription&gt;ˈtɾixɑ&lt;/IPA_transcription&gt;</v>
      </c>
      <c r="F110" t="str">
        <f>CONCATENATE("&lt;gloss&gt;",'Word List'!E110,"&lt;/gloss&gt;")</f>
        <v>&lt;gloss&gt;hair&lt;/gloss&gt;</v>
      </c>
      <c r="G110" t="s">
        <v>1</v>
      </c>
    </row>
    <row r="111" spans="1:7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&lt;native_orthography&gt;έ̉βγαλα&lt;/native_orthography&gt;</v>
      </c>
      <c r="D111" t="str">
        <f>CONCATENATE("&lt;alt_orthography&gt;",'Word List'!C111,"&lt;/alt_orthography&gt;")</f>
        <v>&lt;alt_orthography&gt;ˈɛvɣɑlɑ&lt;/alt_orthography&gt;</v>
      </c>
      <c r="E111" t="str">
        <f>CONCATENATE("&lt;IPA_transcription&gt;",'Word List'!D111,"&lt;/IPA_transcription&gt;")</f>
        <v>&lt;IPA_transcription&gt;ˈɛvɣɑlɑ&lt;/IPA_transcription&gt;</v>
      </c>
      <c r="F111" t="str">
        <f>CONCATENATE("&lt;gloss&gt;",'Word List'!E111,"&lt;/gloss&gt;")</f>
        <v>&lt;gloss&gt;I took out&lt;/gloss&gt;</v>
      </c>
      <c r="G111" t="s">
        <v>1</v>
      </c>
    </row>
    <row r="112" spans="1:7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&lt;native_orthography&gt;ευ̉χαριστώ&lt;/native_orthography&gt;</v>
      </c>
      <c r="D112" t="str">
        <f>CONCATENATE("&lt;alt_orthography&gt;",'Word List'!C112,"&lt;/alt_orthography&gt;")</f>
        <v>&lt;alt_orthography&gt;ɛfxɑɾisˈto&lt;/alt_orthography&gt;</v>
      </c>
      <c r="E112" t="str">
        <f>CONCATENATE("&lt;IPA_transcription&gt;",'Word List'!D112,"&lt;/IPA_transcription&gt;")</f>
        <v>&lt;IPA_transcription&gt;ɛfxɑɾisˈto&lt;/IPA_transcription&gt;</v>
      </c>
      <c r="F112" t="str">
        <f>CONCATENATE("&lt;gloss&gt;",'Word List'!E112,"&lt;/gloss&gt;")</f>
        <v>&lt;gloss&gt;I thank you&lt;/gloss&gt;</v>
      </c>
      <c r="G112" t="s">
        <v>1</v>
      </c>
    </row>
    <row r="113" spans="1:7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&lt;native_orthography&gt;τσάντα&lt;/native_orthography&gt;</v>
      </c>
      <c r="D113" t="str">
        <f>CONCATENATE("&lt;alt_orthography&gt;",'Word List'!C113,"&lt;/alt_orthography&gt;")</f>
        <v>&lt;alt_orthography&gt;ˈtʃɑndɑ&lt;/alt_orthography&gt;</v>
      </c>
      <c r="E113" t="str">
        <f>CONCATENATE("&lt;IPA_transcription&gt;",'Word List'!D113,"&lt;/IPA_transcription&gt;")</f>
        <v>&lt;IPA_transcription&gt;ˈtsɑndɑ&lt;/IPA_transcription&gt;</v>
      </c>
      <c r="F113" t="str">
        <f>CONCATENATE("&lt;gloss&gt;",'Word List'!E113,"&lt;/gloss&gt;")</f>
        <v>&lt;gloss&gt;handbag&lt;/gloss&gt;</v>
      </c>
      <c r="G113" t="s">
        <v>1</v>
      </c>
    </row>
    <row r="114" spans="1:7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&lt;native_orthography&gt;τζάμι&lt;/native_orthography&gt;</v>
      </c>
      <c r="D114" t="str">
        <f>CONCATENATE("&lt;alt_orthography&gt;",'Word List'!C114,"&lt;/alt_orthography&gt;")</f>
        <v>&lt;alt_orthography&gt;ˈdʒɑmi&lt;/alt_orthography&gt;</v>
      </c>
      <c r="E114" t="str">
        <f>CONCATENATE("&lt;IPA_transcription&gt;",'Word List'!D114,"&lt;/IPA_transcription&gt;")</f>
        <v>&lt;IPA_transcription&gt;ˈdzɑmi&lt;/IPA_transcription&gt;</v>
      </c>
      <c r="F114" t="str">
        <f>CONCATENATE("&lt;gloss&gt;",'Word List'!E114,"&lt;/gloss&gt;")</f>
        <v>&lt;gloss&gt;window pane&lt;/gloss&gt;</v>
      </c>
      <c r="G114" t="s">
        <v>1</v>
      </c>
    </row>
    <row r="115" spans="1:7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&lt;native_orthography&gt;τσέπη&lt;/native_orthography&gt;</v>
      </c>
      <c r="D115" t="str">
        <f>CONCATENATE("&lt;alt_orthography&gt;",'Word List'!C115,"&lt;/alt_orthography&gt;")</f>
        <v>&lt;alt_orthography&gt;ˈtʃɛpi&lt;/alt_orthography&gt;</v>
      </c>
      <c r="E115" t="str">
        <f>CONCATENATE("&lt;IPA_transcription&gt;",'Word List'!D115,"&lt;/IPA_transcription&gt;")</f>
        <v>&lt;IPA_transcription&gt;ˈtsɛpi&lt;/IPA_transcription&gt;</v>
      </c>
      <c r="F115" t="str">
        <f>CONCATENATE("&lt;gloss&gt;",'Word List'!E115,"&lt;/gloss&gt;")</f>
        <v>&lt;gloss&gt;pocket&lt;/gloss&gt;</v>
      </c>
      <c r="G115" t="s">
        <v>1</v>
      </c>
    </row>
    <row r="116" spans="1:7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&lt;native_orthography&gt;τζίγκος&lt;/native_orthography&gt;</v>
      </c>
      <c r="D116" t="str">
        <f>CONCATENATE("&lt;alt_orthography&gt;",'Word List'!C116,"&lt;/alt_orthography&gt;")</f>
        <v>&lt;alt_orthography&gt;ˈdʒiŋɡos&lt;/alt_orthography&gt;</v>
      </c>
      <c r="E116" t="str">
        <f>CONCATENATE("&lt;IPA_transcription&gt;",'Word List'!D116,"&lt;/IPA_transcription&gt;")</f>
        <v>&lt;IPA_transcription&gt;ˈdziŋɡos&lt;/IPA_transcription&gt;</v>
      </c>
      <c r="F116" t="str">
        <f>CONCATENATE("&lt;gloss&gt;",'Word List'!E116,"&lt;/gloss&gt;")</f>
        <v>&lt;gloss&gt;zinc&lt;/gloss&gt;</v>
      </c>
      <c r="G116" t="s">
        <v>1</v>
      </c>
    </row>
    <row r="117" spans="1:7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&lt;native_orthography&gt;έ̉τσι&lt;/native_orthography&gt;</v>
      </c>
      <c r="D117" t="str">
        <f>CONCATENATE("&lt;alt_orthography&gt;",'Word List'!C117,"&lt;/alt_orthography&gt;")</f>
        <v>&lt;alt_orthography&gt;ˈɛtʃi&lt;/alt_orthography&gt;</v>
      </c>
      <c r="E117" t="str">
        <f>CONCATENATE("&lt;IPA_transcription&gt;",'Word List'!D117,"&lt;/IPA_transcription&gt;")</f>
        <v>&lt;IPA_transcription&gt;ˈɛtsi&lt;/IPA_transcription&gt;</v>
      </c>
      <c r="F117" t="str">
        <f>CONCATENATE("&lt;gloss&gt;",'Word List'!E117,"&lt;/gloss&gt;")</f>
        <v>&lt;gloss&gt;thus&lt;/gloss&gt;</v>
      </c>
      <c r="G117" t="s">
        <v>1</v>
      </c>
    </row>
    <row r="118" spans="1:7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&lt;native_orthography&gt;μαυ̃ρος&lt;/native_orthography&gt;</v>
      </c>
      <c r="D118" t="str">
        <f>CONCATENATE("&lt;alt_orthography&gt;",'Word List'!C118,"&lt;/alt_orthography&gt;")</f>
        <v>&lt;alt_orthography&gt;ˈmɑvɾos&lt;/alt_orthography&gt;</v>
      </c>
      <c r="E118" t="str">
        <f>CONCATENATE("&lt;IPA_transcription&gt;",'Word List'!D118,"&lt;/IPA_transcription&gt;")</f>
        <v>&lt;IPA_transcription&gt;ˈmɑvɾo&lt;/IPA_transcription&gt;</v>
      </c>
      <c r="F118" t="str">
        <f>CONCATENATE("&lt;gloss&gt;",'Word List'!E118,"&lt;/gloss&gt;")</f>
        <v>&lt;gloss&gt;black&lt;/gloss&gt;</v>
      </c>
      <c r="G118" t="s">
        <v>1</v>
      </c>
    </row>
    <row r="119" spans="1:7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&lt;native_orthography&gt;έ̉μαθα&lt;/native_orthography&gt;</v>
      </c>
      <c r="D119" t="str">
        <f>CONCATENATE("&lt;alt_orthography&gt;",'Word List'!C119,"&lt;/alt_orthography&gt;")</f>
        <v>&lt;alt_orthography&gt;ˈɛmɑθɑ&lt;/alt_orthography&gt;</v>
      </c>
      <c r="E119" t="str">
        <f>CONCATENATE("&lt;IPA_transcription&gt;",'Word List'!D119,"&lt;/IPA_transcription&gt;")</f>
        <v>&lt;IPA_transcription&gt;ˈɛmɑθɑ&lt;/IPA_transcription&gt;</v>
      </c>
      <c r="F119" t="str">
        <f>CONCATENATE("&lt;gloss&gt;",'Word List'!E119,"&lt;/gloss&gt;")</f>
        <v>&lt;gloss&gt;I learned&lt;/gloss&gt;</v>
      </c>
      <c r="G119" t="s">
        <v>1</v>
      </c>
    </row>
    <row r="120" spans="1:7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&lt;native_orthography&gt;μάρτυρα&lt;/native_orthography&gt;</v>
      </c>
      <c r="D120" t="str">
        <f>CONCATENATE("&lt;alt_orthography&gt;",'Word List'!C120,"&lt;/alt_orthography&gt;")</f>
        <v>&lt;alt_orthography&gt;ˈmɑɾtiɾɑ&lt;/alt_orthography&gt;</v>
      </c>
      <c r="E120" t="str">
        <f>CONCATENATE("&lt;IPA_transcription&gt;",'Word List'!D120,"&lt;/IPA_transcription&gt;")</f>
        <v>&lt;IPA_transcription&gt;ˈmɑɾtiɾɑ&lt;/IPA_transcription&gt;</v>
      </c>
      <c r="F120" t="str">
        <f>CONCATENATE("&lt;gloss&gt;",'Word List'!E120,"&lt;/gloss&gt;")</f>
        <v>&lt;gloss&gt;witness (acc.)&lt;/gloss&gt;</v>
      </c>
      <c r="G120" t="s">
        <v>1</v>
      </c>
    </row>
    <row r="121" spans="1:7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&lt;native_orthography&gt;συμβαίνει&lt;/native_orthography&gt;</v>
      </c>
      <c r="D121" t="str">
        <f>CONCATENATE("&lt;alt_orthography&gt;",'Word List'!C121,"&lt;/alt_orthography&gt;")</f>
        <v>&lt;alt_orthography&gt;ʃinˈvɛni&lt;/alt_orthography&gt;</v>
      </c>
      <c r="E121" t="str">
        <f>CONCATENATE("&lt;IPA_transcription&gt;",'Word List'!D121,"&lt;/IPA_transcription&gt;")</f>
        <v>&lt;IPA_transcription&gt;siɱˈvɛni&lt;/IPA_transcription&gt;</v>
      </c>
      <c r="F121" t="str">
        <f>CONCATENATE("&lt;gloss&gt;",'Word List'!E121,"&lt;/gloss&gt;")</f>
        <v>&lt;gloss&gt;it happens&lt;/gloss&gt;</v>
      </c>
      <c r="G121" t="s">
        <v>1</v>
      </c>
    </row>
    <row r="122" spans="1:7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&lt;native_orthography&gt;μεγάλο&lt;/native_orthography&gt;</v>
      </c>
      <c r="D122" t="str">
        <f>CONCATENATE("&lt;alt_orthography&gt;",'Word List'!C122,"&lt;/alt_orthography&gt;")</f>
        <v>&lt;alt_orthography&gt;mɛˈɣɑlo&lt;/alt_orthography&gt;</v>
      </c>
      <c r="E122" t="str">
        <f>CONCATENATE("&lt;IPA_transcription&gt;",'Word List'!D122,"&lt;/IPA_transcription&gt;")</f>
        <v>&lt;IPA_transcription&gt;mɛˈɣɑlo&lt;/IPA_transcription&gt;</v>
      </c>
      <c r="F122" t="str">
        <f>CONCATENATE("&lt;gloss&gt;",'Word List'!E122,"&lt;/gloss&gt;")</f>
        <v>&lt;gloss&gt;large (n.n.)&lt;/gloss&gt;</v>
      </c>
      <c r="G122" t="s">
        <v>1</v>
      </c>
    </row>
    <row r="123" spans="1:7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&lt;native_orthography&gt;α̉ριθμό&lt;/native_orthography&gt;</v>
      </c>
      <c r="D123" t="str">
        <f>CONCATENATE("&lt;alt_orthography&gt;",'Word List'!C123,"&lt;/alt_orthography&gt;")</f>
        <v>&lt;alt_orthography&gt;ɑɾiθˈmo&lt;/alt_orthography&gt;</v>
      </c>
      <c r="E123" t="str">
        <f>CONCATENATE("&lt;IPA_transcription&gt;",'Word List'!D123,"&lt;/IPA_transcription&gt;")</f>
        <v>&lt;IPA_transcription&gt;ɑɾiθˈmos&lt;/IPA_transcription&gt;</v>
      </c>
      <c r="F123" t="str">
        <f>CONCATENATE("&lt;gloss&gt;",'Word List'!E123,"&lt;/gloss&gt;")</f>
        <v>&lt;gloss&gt;number (acc.)&lt;/gloss&gt;</v>
      </c>
      <c r="G123" t="s">
        <v>1</v>
      </c>
    </row>
    <row r="124" spans="1:7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&lt;native_orthography&gt;νόμο&lt;/native_orthography&gt;</v>
      </c>
      <c r="D124" t="str">
        <f>CONCATENATE("&lt;alt_orthography&gt;",'Word List'!C124,"&lt;/alt_orthography&gt;")</f>
        <v>&lt;alt_orthography&gt;ˈnomo&lt;/alt_orthography&gt;</v>
      </c>
      <c r="E124" t="str">
        <f>CONCATENATE("&lt;IPA_transcription&gt;",'Word List'!D124,"&lt;/IPA_transcription&gt;")</f>
        <v>&lt;IPA_transcription&gt;ˈnomo&lt;/IPA_transcription&gt;</v>
      </c>
      <c r="F124" t="str">
        <f>CONCATENATE("&lt;gloss&gt;",'Word List'!E124,"&lt;/gloss&gt;")</f>
        <v>&lt;gloss&gt;law (acc.)&lt;/gloss&gt;</v>
      </c>
      <c r="G124" t="s">
        <v>1</v>
      </c>
    </row>
    <row r="125" spans="1:7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&lt;native_orthography&gt;ά̉νοιξα&lt;/native_orthography&gt;</v>
      </c>
      <c r="D125" t="str">
        <f>CONCATENATE("&lt;alt_orthography&gt;",'Word List'!C125,"&lt;/alt_orthography&gt;")</f>
        <v>&lt;alt_orthography&gt;ˈɑniksɑ&lt;/alt_orthography&gt;</v>
      </c>
      <c r="E125" t="str">
        <f>CONCATENATE("&lt;IPA_transcription&gt;",'Word List'!D125,"&lt;/IPA_transcription&gt;")</f>
        <v>&lt;IPA_transcription&gt;ˈɑniksɑ&lt;/IPA_transcription&gt;</v>
      </c>
      <c r="F125" t="str">
        <f>CONCATENATE("&lt;gloss&gt;",'Word List'!E125,"&lt;/gloss&gt;")</f>
        <v>&lt;gloss&gt;I opened&lt;/gloss&gt;</v>
      </c>
      <c r="G125" t="s">
        <v>1</v>
      </c>
    </row>
    <row r="126" spans="1:7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&lt;native_orthography&gt;νύχτα&lt;/native_orthography&gt;</v>
      </c>
      <c r="D126" t="str">
        <f>CONCATENATE("&lt;alt_orthography&gt;",'Word List'!C126,"&lt;/alt_orthography&gt;")</f>
        <v>&lt;alt_orthography&gt;ˈnixtɑ&lt;/alt_orthography&gt;</v>
      </c>
      <c r="E126" t="str">
        <f>CONCATENATE("&lt;IPA_transcription&gt;",'Word List'!D126,"&lt;/IPA_transcription&gt;")</f>
        <v>&lt;IPA_transcription&gt;ˈnixtɑ&lt;/IPA_transcription&gt;</v>
      </c>
      <c r="F126" t="str">
        <f>CONCATENATE("&lt;gloss&gt;",'Word List'!E126,"&lt;/gloss&gt;")</f>
        <v>&lt;gloss&gt;night&lt;/gloss&gt;</v>
      </c>
      <c r="G126" t="s">
        <v>1</v>
      </c>
    </row>
    <row r="127" spans="1:7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&lt;native_orthography&gt;γνώσει&lt;/native_orthography&gt;</v>
      </c>
      <c r="D127" t="str">
        <f>CONCATENATE("&lt;alt_orthography&gt;",'Word List'!C127,"&lt;/alt_orthography&gt;")</f>
        <v>&lt;alt_orthography&gt;ˈɣnoʃi&lt;/alt_orthography&gt;</v>
      </c>
      <c r="E127" t="str">
        <f>CONCATENATE("&lt;IPA_transcription&gt;",'Word List'!D127,"&lt;/IPA_transcription&gt;")</f>
        <v>&lt;IPA_transcription&gt;ˈɣnosi̥&lt;/IPA_transcription&gt;</v>
      </c>
      <c r="F127" t="str">
        <f>CONCATENATE("&lt;gloss&gt;",'Word List'!E127,"&lt;/gloss&gt;")</f>
        <v>&lt;gloss&gt;knowledge (acc.)&lt;/gloss&gt;</v>
      </c>
      <c r="G127" t="s">
        <v>1</v>
      </c>
    </row>
    <row r="128" spans="1:7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&lt;native_orthography&gt;νόημα&lt;/native_orthography&gt;</v>
      </c>
      <c r="D128" t="str">
        <f>CONCATENATE("&lt;alt_orthography&gt;",'Word List'!C128,"&lt;/alt_orthography&gt;")</f>
        <v>&lt;alt_orthography&gt;ˈnoimɑ&lt;/alt_orthography&gt;</v>
      </c>
      <c r="E128" t="str">
        <f>CONCATENATE("&lt;IPA_transcription&gt;",'Word List'!D128,"&lt;/IPA_transcription&gt;")</f>
        <v>&lt;IPA_transcription&gt;ˈnoimɑ&lt;/IPA_transcription&gt;</v>
      </c>
      <c r="F128" t="str">
        <f>CONCATENATE("&lt;gloss&gt;",'Word List'!E128,"&lt;/gloss&gt;")</f>
        <v>&lt;gloss&gt;sense&lt;/gloss&gt;</v>
      </c>
      <c r="G128" t="s">
        <v>1</v>
      </c>
    </row>
    <row r="129" spans="1:7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&lt;native_orthography&gt;α̉νέστιτο&lt;/native_orthography&gt;</v>
      </c>
      <c r="D129" t="str">
        <f>CONCATENATE("&lt;alt_orthography&gt;",'Word List'!C129,"&lt;/alt_orthography&gt;")</f>
        <v>&lt;alt_orthography&gt;ɑˈnɛstito&lt;/alt_orthography&gt;</v>
      </c>
      <c r="E129" t="str">
        <f>CONCATENATE("&lt;IPA_transcription&gt;",'Word List'!D129,"&lt;/IPA_transcription&gt;")</f>
        <v>&lt;IPA_transcription&gt;ɑˈnɛsti̥to̥&lt;/IPA_transcription&gt;</v>
      </c>
      <c r="F129" t="str">
        <f>CONCATENATE("&lt;gloss&gt;",'Word List'!E129,"&lt;/gloss&gt;")</f>
        <v>&lt;gloss&gt;senseless&lt;/gloss&gt;</v>
      </c>
      <c r="G129" t="s">
        <v>1</v>
      </c>
    </row>
    <row r="130" spans="1:7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&lt;native_orthography&gt;νύφη&lt;/native_orthography&gt;</v>
      </c>
      <c r="D130" t="str">
        <f>CONCATENATE("&lt;alt_orthography&gt;",'Word List'!C130,"&lt;/alt_orthography&gt;")</f>
        <v>&lt;alt_orthography&gt;ˈnifi&lt;/alt_orthography&gt;</v>
      </c>
      <c r="E130" t="str">
        <f>CONCATENATE("&lt;IPA_transcription&gt;",'Word List'!D130,"&lt;/IPA_transcription&gt;")</f>
        <v>&lt;IPA_transcription&gt;ˈnifi̥&lt;/IPA_transcription&gt;</v>
      </c>
      <c r="F130" t="str">
        <f>CONCATENATE("&lt;gloss&gt;",'Word List'!E130,"&lt;/gloss&gt;")</f>
        <v>&lt;gloss&gt;bride&lt;/gloss&gt;</v>
      </c>
      <c r="G130" t="s">
        <v>1</v>
      </c>
    </row>
    <row r="131" spans="1:7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&lt;native_orthography&gt;ινάτι&lt;/native_orthography&gt;</v>
      </c>
      <c r="D131" t="str">
        <f>CONCATENATE("&lt;alt_orthography&gt;",'Word List'!C131,"&lt;/alt_orthography&gt;")</f>
        <v>&lt;alt_orthography&gt;iˈnɑti&lt;/alt_orthography&gt;</v>
      </c>
      <c r="E131" t="str">
        <f>CONCATENATE("&lt;IPA_transcription&gt;",'Word List'!D131,"&lt;/IPA_transcription&gt;")</f>
        <v>&lt;IPA_transcription&gt;ˈinɑti̥&lt;/IPA_transcription&gt;</v>
      </c>
      <c r="F131" t="str">
        <f>CONCATENATE("&lt;gloss&gt;",'Word List'!E131,"&lt;/gloss&gt;")</f>
        <v>&lt;gloss&gt;vengeance&lt;/gloss&gt;</v>
      </c>
      <c r="G131" t="s">
        <v>1</v>
      </c>
    </row>
    <row r="132" spans="1:7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&lt;native_orthography&gt;ά̉γγελο&lt;/native_orthography&gt;</v>
      </c>
      <c r="D132" t="str">
        <f>CONCATENATE("&lt;alt_orthography&gt;",'Word List'!C132,"&lt;/alt_orthography&gt;")</f>
        <v>&lt;alt_orthography&gt;ˈɑŋɡɛlo&lt;/alt_orthography&gt;</v>
      </c>
      <c r="E132" t="str">
        <f>CONCATENATE("&lt;IPA_transcription&gt;",'Word List'!D132,"&lt;/IPA_transcription&gt;")</f>
        <v>&lt;IPA_transcription&gt;ˈɑŋɡʲɛlo&lt;/IPA_transcription&gt;</v>
      </c>
      <c r="F132" t="str">
        <f>CONCATENATE("&lt;gloss&gt;",'Word List'!E132,"&lt;/gloss&gt;")</f>
        <v>&lt;gloss&gt;angel (acc.)&lt;/gloss&gt;</v>
      </c>
      <c r="G132" t="s">
        <v>1</v>
      </c>
    </row>
    <row r="133" spans="1:7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&lt;native_orthography&gt;α̉γκαλιά&lt;/native_orthography&gt;</v>
      </c>
      <c r="D133" t="str">
        <f>CONCATENATE("&lt;alt_orthography&gt;",'Word List'!C133,"&lt;/alt_orthography&gt;")</f>
        <v>&lt;alt_orthography&gt;ɑŋɡɑˈlʲɑ&lt;/alt_orthography&gt;</v>
      </c>
      <c r="E133" t="str">
        <f>CONCATENATE("&lt;IPA_transcription&gt;",'Word List'!D133,"&lt;/IPA_transcription&gt;")</f>
        <v>&lt;IPA_transcription&gt;ɑŋɡɑˈlʲɑ&lt;/IPA_transcription&gt;</v>
      </c>
      <c r="F133" t="str">
        <f>CONCATENATE("&lt;gloss&gt;",'Word List'!E133,"&lt;/gloss&gt;")</f>
        <v>&lt;gloss&gt;embrace&lt;/gloss&gt;</v>
      </c>
      <c r="G133" t="s">
        <v>1</v>
      </c>
    </row>
    <row r="134" spans="1:7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&lt;native_orthography&gt;έ̉γγονο&lt;/native_orthography&gt;</v>
      </c>
      <c r="D134" t="str">
        <f>CONCATENATE("&lt;alt_orthography&gt;",'Word List'!C134,"&lt;/alt_orthography&gt;")</f>
        <v>&lt;alt_orthography&gt;ˈɛŋɡono&lt;/alt_orthography&gt;</v>
      </c>
      <c r="E134" t="str">
        <f>CONCATENATE("&lt;IPA_transcription&gt;",'Word List'!D134,"&lt;/IPA_transcription&gt;")</f>
        <v>&lt;IPA_transcription&gt;ˈɛŋɡono&lt;/IPA_transcription&gt;</v>
      </c>
      <c r="F134" t="str">
        <f>CONCATENATE("&lt;gloss&gt;",'Word List'!E134,"&lt;/gloss&gt;")</f>
        <v>&lt;gloss&gt;grandchild (acc.)&lt;/gloss&gt;</v>
      </c>
      <c r="G134" t="s">
        <v>1</v>
      </c>
    </row>
    <row r="135" spans="1:7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&lt;native_orthography&gt;λάδι&lt;/native_orthography&gt;</v>
      </c>
      <c r="D135" t="str">
        <f>CONCATENATE("&lt;alt_orthography&gt;",'Word List'!C135,"&lt;/alt_orthography&gt;")</f>
        <v>&lt;alt_orthography&gt;ˈlɑði&lt;/alt_orthography&gt;</v>
      </c>
      <c r="E135" t="str">
        <f>CONCATENATE("&lt;IPA_transcription&gt;",'Word List'!D135,"&lt;/IPA_transcription&gt;")</f>
        <v>&lt;IPA_transcription&gt;ˈlɑði&lt;/IPA_transcription&gt;</v>
      </c>
      <c r="F135" t="str">
        <f>CONCATENATE("&lt;gloss&gt;",'Word List'!E135,"&lt;/gloss&gt;")</f>
        <v>&lt;gloss&gt;oil&lt;/gloss&gt;</v>
      </c>
      <c r="G135" t="s">
        <v>1</v>
      </c>
    </row>
    <row r="136" spans="1:7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&lt;native_orthography&gt;λίμα&lt;/native_orthography&gt;</v>
      </c>
      <c r="D136" t="str">
        <f>CONCATENATE("&lt;alt_orthography&gt;",'Word List'!C136,"&lt;/alt_orthography&gt;")</f>
        <v>&lt;alt_orthography&gt;̪ˈlimɑ&lt;/alt_orthography&gt;</v>
      </c>
      <c r="E136" t="str">
        <f>CONCATENATE("&lt;IPA_transcription&gt;",'Word List'!D136,"&lt;/IPA_transcription&gt;")</f>
        <v>&lt;IPA_transcription&gt;ˈlimɑ&lt;/IPA_transcription&gt;</v>
      </c>
      <c r="F136" t="str">
        <f>CONCATENATE("&lt;gloss&gt;",'Word List'!E136,"&lt;/gloss&gt;")</f>
        <v>&lt;gloss&gt;file (tool)&lt;/gloss&gt;</v>
      </c>
      <c r="G136" t="s">
        <v>1</v>
      </c>
    </row>
    <row r="137" spans="1:7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&lt;native_orthography&gt;λαμπρή&lt;/native_orthography&gt;</v>
      </c>
      <c r="D137" t="str">
        <f>CONCATENATE("&lt;alt_orthography&gt;",'Word List'!C137,"&lt;/alt_orthography&gt;")</f>
        <v>&lt;alt_orthography&gt;lɑmˈbɾi&lt;/alt_orthography&gt;</v>
      </c>
      <c r="E137" t="str">
        <f>CONCATENATE("&lt;IPA_transcription&gt;",'Word List'!D137,"&lt;/IPA_transcription&gt;")</f>
        <v>&lt;IPA_transcription&gt;lɑmˈbɾi&lt;/IPA_transcription&gt;</v>
      </c>
      <c r="F137" t="str">
        <f>CONCATENATE("&lt;gloss&gt;",'Word List'!E137,"&lt;/gloss&gt;")</f>
        <v>&lt;gloss&gt;Easter&lt;/gloss&gt;</v>
      </c>
      <c r="G137" t="s">
        <v>1</v>
      </c>
    </row>
    <row r="138" spans="1:7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&lt;native_orthography&gt;λίπι&lt;/native_orthography&gt;</v>
      </c>
      <c r="D138" t="str">
        <f>CONCATENATE("&lt;alt_orthography&gt;",'Word List'!C138,"&lt;/alt_orthography&gt;")</f>
        <v>&lt;alt_orthography&gt;ˈlipi&lt;/alt_orthography&gt;</v>
      </c>
      <c r="E138" t="str">
        <f>CONCATENATE("&lt;IPA_transcription&gt;",'Word List'!D138,"&lt;/IPA_transcription&gt;")</f>
        <v>&lt;IPA_transcription&gt;ˈlipi&lt;/IPA_transcription&gt;</v>
      </c>
      <c r="F138" t="str">
        <f>CONCATENATE("&lt;gloss&gt;",'Word List'!E138,"&lt;/gloss&gt;")</f>
        <v>&lt;gloss&gt;grief&lt;/gloss&gt;</v>
      </c>
      <c r="G138" t="s">
        <v>1</v>
      </c>
    </row>
    <row r="139" spans="1:7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&lt;native_orthography&gt;έ̉λαβα&lt;/native_orthography&gt;</v>
      </c>
      <c r="D139" t="str">
        <f>CONCATENATE("&lt;alt_orthography&gt;",'Word List'!C139,"&lt;/alt_orthography&gt;")</f>
        <v>&lt;alt_orthography&gt;ˈɛlɑvɑ&lt;/alt_orthography&gt;</v>
      </c>
      <c r="E139" t="str">
        <f>CONCATENATE("&lt;IPA_transcription&gt;",'Word List'!D139,"&lt;/IPA_transcription&gt;")</f>
        <v>&lt;IPA_transcription&gt;ˈɛlɑvɑ&lt;/IPA_transcription&gt;</v>
      </c>
      <c r="F139" t="str">
        <f>CONCATENATE("&lt;gloss&gt;",'Word List'!E139,"&lt;/gloss&gt;")</f>
        <v>&lt;gloss&gt;I received&lt;/gloss&gt;</v>
      </c>
      <c r="G139" t="s">
        <v>1</v>
      </c>
    </row>
    <row r="140" spans="1:7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&lt;native_orthography&gt;ά̉λλη&lt;/native_orthography&gt;</v>
      </c>
      <c r="D140" t="str">
        <f>CONCATENATE("&lt;alt_orthography&gt;",'Word List'!C140,"&lt;/alt_orthography&gt;")</f>
        <v>&lt;alt_orthography&gt;ˈɑli&lt;/alt_orthography&gt;</v>
      </c>
      <c r="E140" t="str">
        <f>CONCATENATE("&lt;IPA_transcription&gt;",'Word List'!D140,"&lt;/IPA_transcription&gt;")</f>
        <v>&lt;IPA_transcription&gt;ˈɑli&lt;/IPA_transcription&gt;</v>
      </c>
      <c r="F140" t="str">
        <f>CONCATENATE("&lt;gloss&gt;",'Word List'!E140,"&lt;/gloss&gt;")</f>
        <v>&lt;gloss&gt;other (n.f.)&lt;/gloss&gt;</v>
      </c>
      <c r="G140" t="s">
        <v>1</v>
      </c>
    </row>
    <row r="141" spans="1:7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&lt;native_orthography&gt;ά̉λλαξα&lt;/native_orthography&gt;</v>
      </c>
      <c r="D141" t="str">
        <f>CONCATENATE("&lt;alt_orthography&gt;",'Word List'!C141,"&lt;/alt_orthography&gt;")</f>
        <v>&lt;alt_orthography&gt;ˈɑlɑksɑ&lt;/alt_orthography&gt;</v>
      </c>
      <c r="E141" t="str">
        <f>CONCATENATE("&lt;IPA_transcription&gt;",'Word List'!D141,"&lt;/IPA_transcription&gt;")</f>
        <v>&lt;IPA_transcription&gt;ˈɑlɑksɑ&lt;/IPA_transcription&gt;</v>
      </c>
      <c r="F141" t="str">
        <f>CONCATENATE("&lt;gloss&gt;",'Word List'!E141,"&lt;/gloss&gt;")</f>
        <v>&lt;gloss&gt;I changed&lt;/gloss&gt;</v>
      </c>
      <c r="G141" t="s">
        <v>1</v>
      </c>
    </row>
    <row r="142" spans="1:7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&lt;native_orthography&gt;κλειδί&lt;/native_orthography&gt;</v>
      </c>
      <c r="D142" t="str">
        <f>CONCATENATE("&lt;alt_orthography&gt;",'Word List'!C142,"&lt;/alt_orthography&gt;")</f>
        <v>&lt;alt_orthography&gt;kliˈði&lt;/alt_orthography&gt;</v>
      </c>
      <c r="E142" t="str">
        <f>CONCATENATE("&lt;IPA_transcription&gt;",'Word List'!D142,"&lt;/IPA_transcription&gt;")</f>
        <v>&lt;IPA_transcription&gt;kliˈði&lt;/IPA_transcription&gt;</v>
      </c>
      <c r="F142" t="str">
        <f>CONCATENATE("&lt;gloss&gt;",'Word List'!E142,"&lt;/gloss&gt;")</f>
        <v>&lt;gloss&gt;key&lt;/gloss&gt;</v>
      </c>
      <c r="G142" t="s">
        <v>1</v>
      </c>
    </row>
    <row r="143" spans="1:7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&lt;native_orthography&gt;ρόδα&lt;/native_orthography&gt;</v>
      </c>
      <c r="D143" t="str">
        <f>CONCATENATE("&lt;alt_orthography&gt;",'Word List'!C143,"&lt;/alt_orthography&gt;")</f>
        <v>&lt;alt_orthography&gt;ˈɾoðɑ&lt;/alt_orthography&gt;</v>
      </c>
      <c r="E143" t="str">
        <f>CONCATENATE("&lt;IPA_transcription&gt;",'Word List'!D143,"&lt;/IPA_transcription&gt;")</f>
        <v>&lt;IPA_transcription&gt;ˈɾoðɑ&lt;/IPA_transcription&gt;</v>
      </c>
      <c r="F143" t="str">
        <f>CONCATENATE("&lt;gloss&gt;",'Word List'!E143,"&lt;/gloss&gt;")</f>
        <v>&lt;gloss&gt;wheel&lt;/gloss&gt;</v>
      </c>
      <c r="G143" t="s">
        <v>1</v>
      </c>
    </row>
    <row r="144" spans="1:7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&lt;native_orthography&gt;ρητό&lt;/native_orthography&gt;</v>
      </c>
      <c r="D144" t="str">
        <f>CONCATENATE("&lt;alt_orthography&gt;",'Word List'!C144,"&lt;/alt_orthography&gt;")</f>
        <v>&lt;alt_orthography&gt;ɾiˈto&lt;/alt_orthography&gt;</v>
      </c>
      <c r="E144" t="str">
        <f>CONCATENATE("&lt;IPA_transcription&gt;",'Word List'!D144,"&lt;/IPA_transcription&gt;")</f>
        <v>&lt;IPA_transcription&gt;ɾiˈto&lt;/IPA_transcription&gt;</v>
      </c>
      <c r="F144" t="str">
        <f>CONCATENATE("&lt;gloss&gt;",'Word List'!E144,"&lt;/gloss&gt;")</f>
        <v>&lt;gloss&gt;definite&lt;/gloss&gt;</v>
      </c>
      <c r="G144" t="s">
        <v>1</v>
      </c>
    </row>
    <row r="145" spans="1:7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&lt;native_orthography&gt;ε̉ρώτηση&lt;/native_orthography&gt;</v>
      </c>
      <c r="D145" t="str">
        <f>CONCATENATE("&lt;alt_orthography&gt;",'Word List'!C145,"&lt;/alt_orthography&gt;")</f>
        <v>&lt;alt_orthography&gt;ɛˈɾotiʃi&lt;/alt_orthography&gt;</v>
      </c>
      <c r="E145" t="str">
        <f>CONCATENATE("&lt;IPA_transcription&gt;",'Word List'!D145,"&lt;/IPA_transcription&gt;")</f>
        <v>&lt;IPA_transcription&gt;ɛˈɾoti̥si̥&lt;/IPA_transcription&gt;</v>
      </c>
      <c r="F145" t="str">
        <f>CONCATENATE("&lt;gloss&gt;",'Word List'!E145,"&lt;/gloss&gt;")</f>
        <v>&lt;gloss&gt;question&lt;/gloss&gt;</v>
      </c>
      <c r="G145" t="s">
        <v>1</v>
      </c>
    </row>
    <row r="146" spans="1:7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&lt;native_orthography&gt;έ̉γραφα&lt;/native_orthography&gt;</v>
      </c>
      <c r="D146" t="str">
        <f>CONCATENATE("&lt;alt_orthography&gt;",'Word List'!C146,"&lt;/alt_orthography&gt;")</f>
        <v>&lt;alt_orthography&gt;ˈɛɣɾɑfɑ&lt;/alt_orthography&gt;</v>
      </c>
      <c r="E146" t="str">
        <f>CONCATENATE("&lt;IPA_transcription&gt;",'Word List'!D146,"&lt;/IPA_transcription&gt;")</f>
        <v>&lt;IPA_transcription&gt;ˈɛɣɾɑfɑ&lt;/IPA_transcription&gt;</v>
      </c>
      <c r="F146" t="str">
        <f>CONCATENATE("&lt;gloss&gt;",'Word List'!E146,"&lt;/gloss&gt;")</f>
        <v>&lt;gloss&gt;I used to write&lt;/gloss&gt;</v>
      </c>
      <c r="G146" t="s">
        <v>1</v>
      </c>
    </row>
    <row r="147" spans="1:7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&lt;native_orthography&gt;μου̃ α̉ρεσει&lt;/native_orthography&gt;</v>
      </c>
      <c r="D147" t="str">
        <f>CONCATENATE("&lt;alt_orthography&gt;",'Word List'!C147,"&lt;/alt_orthography&gt;")</f>
        <v>&lt;alt_orthography&gt;moɑˈɾɛʃi&lt;/alt_orthography&gt;</v>
      </c>
      <c r="E147" t="str">
        <f>CONCATENATE("&lt;IPA_transcription&gt;",'Word List'!D147,"&lt;/IPA_transcription&gt;")</f>
        <v>&lt;IPA_transcription&gt;mɑˈɾɛsi&lt;/IPA_transcription&gt;</v>
      </c>
      <c r="F147" t="str">
        <f>CONCATENATE("&lt;gloss&gt;",'Word List'!E147,"&lt;/gloss&gt;")</f>
        <v>&lt;gloss&gt;I like (it)&lt;/gloss&gt;</v>
      </c>
      <c r="G147" t="s">
        <v>1</v>
      </c>
    </row>
    <row r="148" spans="1:7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&lt;native_orthography&gt;σὲ α̉γαπάω&lt;/native_orthography&gt;</v>
      </c>
      <c r="D148" t="str">
        <f>CONCATENATE("&lt;alt_orthography&gt;",'Word List'!C148,"&lt;/alt_orthography&gt;")</f>
        <v>&lt;alt_orthography&gt;sɛɑɣɑˈpɑo&lt;/alt_orthography&gt;</v>
      </c>
      <c r="E148" t="str">
        <f>CONCATENATE("&lt;IPA_transcription&gt;",'Word List'!D148,"&lt;/IPA_transcription&gt;")</f>
        <v>&lt;IPA_transcription&gt;sɑɣɑˈpo&lt;/IPA_transcription&gt;</v>
      </c>
      <c r="F148" t="str">
        <f>CONCATENATE("&lt;gloss&gt;",'Word List'!E148,"&lt;/gloss&gt;")</f>
        <v>&lt;gloss&gt;I'm in love&lt;/gloss&gt;</v>
      </c>
      <c r="G148" t="s">
        <v>1</v>
      </c>
    </row>
    <row r="149" spans="1:7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&lt;native_orthography&gt;τὶ ει̃̉ναι αυ̉τό&lt;/native_orthography&gt;</v>
      </c>
      <c r="D149" t="str">
        <f>CONCATENATE("&lt;alt_orthography&gt;",'Word List'!C149,"&lt;/alt_orthography&gt;")</f>
        <v>&lt;alt_orthography&gt;ˈtinɑfˈto&lt;/alt_orthography&gt;</v>
      </c>
      <c r="E149" t="str">
        <f>CONCATENATE("&lt;IPA_transcription&gt;",'Word List'!D149,"&lt;/IPA_transcription&gt;")</f>
        <v>&lt;IPA_transcription&gt;ˈtinɑfˈto&lt;/IPA_transcription&gt;</v>
      </c>
      <c r="F149" t="str">
        <f>CONCATENATE("&lt;gloss&gt;",'Word List'!E149,"&lt;/gloss&gt;")</f>
        <v>&lt;gloss&gt;what's that&lt;/gloss&gt;</v>
      </c>
      <c r="G149" t="s">
        <v>1</v>
      </c>
    </row>
    <row r="150" spans="1:7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&lt;native_orthography&gt;τὸ έ̉σκασα&lt;/native_orthography&gt;</v>
      </c>
      <c r="D150" t="str">
        <f>CONCATENATE("&lt;alt_orthography&gt;",'Word List'!C150,"&lt;/alt_orthography&gt;")</f>
        <v>&lt;alt_orthography&gt;ˈtoskɑsɑ&lt;/alt_orthography&gt;</v>
      </c>
      <c r="E150" t="str">
        <f>CONCATENATE("&lt;IPA_transcription&gt;",'Word List'!D150,"&lt;/IPA_transcription&gt;")</f>
        <v>&lt;IPA_transcription&gt;ˈtoskɑsɑ&lt;/IPA_transcription&gt;</v>
      </c>
      <c r="F150" t="str">
        <f>CONCATENATE("&lt;gloss&gt;",'Word List'!E150,"&lt;/gloss&gt;")</f>
        <v>&lt;gloss&gt;he burst it&lt;/gloss&gt;</v>
      </c>
      <c r="G150" t="s">
        <v>1</v>
      </c>
    </row>
    <row r="151" spans="1:7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&lt;native_orthography&gt;που̃ ει̃̉σαι&lt;/native_orthography&gt;</v>
      </c>
      <c r="D151" t="str">
        <f>CONCATENATE("&lt;alt_orthography&gt;",'Word List'!C151,"&lt;/alt_orthography&gt;")</f>
        <v>&lt;alt_orthography&gt;ˈpuˈisɛ&lt;/alt_orthography&gt;</v>
      </c>
      <c r="E151" t="str">
        <f>CONCATENATE("&lt;IPA_transcription&gt;",'Word List'!D151,"&lt;/IPA_transcription&gt;")</f>
        <v>&lt;IPA_transcription&gt;puˈisɛ&lt;/IPA_transcription&gt;</v>
      </c>
      <c r="F151" t="str">
        <f>CONCATENATE("&lt;gloss&gt;",'Word List'!E151,"&lt;/gloss&gt;")</f>
        <v>&lt;gloss&gt;where is it?&lt;/gloss&gt;</v>
      </c>
      <c r="G151" t="s">
        <v>1</v>
      </c>
    </row>
    <row r="152" spans="1:7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&lt;native_orthography&gt;πέντε ή̉μισυ&lt;/native_orthography&gt;</v>
      </c>
      <c r="D152" t="str">
        <f>CONCATENATE("&lt;alt_orthography&gt;",'Word List'!C152,"&lt;/alt_orthography&gt;")</f>
        <v>&lt;alt_orthography&gt;pɛnˈdɛmiʃi&lt;/alt_orthography&gt;</v>
      </c>
      <c r="E152" t="str">
        <f>CONCATENATE("&lt;IPA_transcription&gt;",'Word List'!D152,"&lt;/IPA_transcription&gt;")</f>
        <v>&lt;IPA_transcription&gt;pɛˈdɛmi̥si̥&lt;/IPA_transcription&gt;</v>
      </c>
      <c r="F152" t="str">
        <f>CONCATENATE("&lt;gloss&gt;",'Word List'!E152,"&lt;/gloss&gt;")</f>
        <v>&lt;gloss&gt;five and 1/2&lt;/gloss&gt;</v>
      </c>
      <c r="G152" t="s">
        <v>1</v>
      </c>
    </row>
    <row r="153" spans="1:7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&lt;native_orthography&gt;μέσα στὸ σπίτι&lt;/native_orthography&gt;</v>
      </c>
      <c r="D153" t="str">
        <f>CONCATENATE("&lt;alt_orthography&gt;",'Word List'!C153,"&lt;/alt_orthography&gt;")</f>
        <v>&lt;alt_orthography&gt;ˈmɛstoˈspiti&lt;/alt_orthography&gt;</v>
      </c>
      <c r="E153" t="str">
        <f>CONCATENATE("&lt;IPA_transcription&gt;",'Word List'!D153,"&lt;/IPA_transcription&gt;")</f>
        <v>&lt;IPA_transcription&gt;mɛstospiti&lt;/IPA_transcription&gt;</v>
      </c>
      <c r="F153" t="str">
        <f>CONCATENATE("&lt;gloss&gt;",'Word List'!E153,"&lt;/gloss&gt;")</f>
        <v>&lt;gloss&gt;inside the house&lt;/gloss&gt;</v>
      </c>
      <c r="G153" t="s">
        <v>1</v>
      </c>
    </row>
    <row r="154" spans="1:7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&lt;native_orthography&gt;πάρε το&lt;/native_orthography&gt;</v>
      </c>
      <c r="D154" t="str">
        <f>CONCATENATE("&lt;alt_orthography&gt;",'Word List'!C154,"&lt;/alt_orthography&gt;")</f>
        <v>&lt;alt_orthography&gt;̪ˈpɑɾto&lt;/alt_orthography&gt;</v>
      </c>
      <c r="E154" t="str">
        <f>CONCATENATE("&lt;IPA_transcription&gt;",'Word List'!D154,"&lt;/IPA_transcription&gt;")</f>
        <v>&lt;IPA_transcription&gt;̪ˈpɑɾto̥&lt;/IPA_transcription&gt;</v>
      </c>
      <c r="F154" t="str">
        <f>CONCATENATE("&lt;gloss&gt;",'Word List'!E154,"&lt;/gloss&gt;")</f>
        <v>&lt;gloss&gt;take it&lt;/gloss&gt;</v>
      </c>
      <c r="G154" t="s">
        <v>1</v>
      </c>
    </row>
    <row r="155" spans="1:7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&lt;native_orthography&gt;στὸν Πειραιά&lt;/native_orthography&gt;</v>
      </c>
      <c r="D155" t="str">
        <f>CONCATENATE("&lt;alt_orthography&gt;",'Word List'!C155,"&lt;/alt_orthography&gt;")</f>
        <v>&lt;alt_orthography&gt;stonbiɾɛˈɑ&lt;/alt_orthography&gt;</v>
      </c>
      <c r="E155" t="str">
        <f>CONCATENATE("&lt;IPA_transcription&gt;",'Word List'!D155,"&lt;/IPA_transcription&gt;")</f>
        <v>&lt;IPA_transcription&gt;stobiɾɛˈɑ&lt;/IPA_transcription&gt;</v>
      </c>
      <c r="F155" t="str">
        <f>CONCATENATE("&lt;gloss&gt;",'Word List'!E155,"&lt;/gloss&gt;")</f>
        <v>&lt;gloss&gt;in Piraeus&lt;/gloss&gt;</v>
      </c>
      <c r="G155" t="s">
        <v>1</v>
      </c>
    </row>
    <row r="156" spans="1:7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&lt;native_orthography&gt;στὴν τσέπη&lt;/native_orthography&gt;</v>
      </c>
      <c r="D156" t="str">
        <f>CONCATENATE("&lt;alt_orthography&gt;",'Word List'!C156,"&lt;/alt_orthography&gt;")</f>
        <v>&lt;alt_orthography&gt;stinˈdʒɛpi&lt;/alt_orthography&gt;</v>
      </c>
      <c r="E156" t="str">
        <f>CONCATENATE("&lt;IPA_transcription&gt;",'Word List'!D156,"&lt;/IPA_transcription&gt;")</f>
        <v>&lt;IPA_transcription&gt;stiˈdzɛpi̥&lt;/IPA_transcription&gt;</v>
      </c>
      <c r="F156" t="str">
        <f>CONCATENATE("&lt;gloss&gt;",'Word List'!E156,"&lt;/gloss&gt;")</f>
        <v>&lt;gloss&gt;in the pocket&lt;/gloss&gt;</v>
      </c>
      <c r="G156" t="s">
        <v>1</v>
      </c>
    </row>
    <row r="157" spans="1:7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&lt;native_orthography&gt;δὲν ξέρω&lt;/native_orthography&gt;</v>
      </c>
      <c r="D157" t="str">
        <f>CONCATENATE("&lt;alt_orthography&gt;",'Word List'!C157,"&lt;/alt_orthography&gt;")</f>
        <v>&lt;alt_orthography&gt;ðɛŋˈɡzɛɾo&lt;/alt_orthography&gt;</v>
      </c>
      <c r="E157" t="str">
        <f>CONCATENATE("&lt;IPA_transcription&gt;",'Word List'!D157,"&lt;/IPA_transcription&gt;")</f>
        <v>&lt;IPA_transcription&gt;ðɛŋˈɡzɛɾo&lt;/IPA_transcription&gt;</v>
      </c>
      <c r="F157" t="str">
        <f>CONCATENATE("&lt;gloss&gt;",'Word List'!E157,"&lt;/gloss&gt;")</f>
        <v>&lt;gloss&gt;I don't know&lt;/gloss&gt;</v>
      </c>
      <c r="G157" t="s">
        <v>1</v>
      </c>
    </row>
    <row r="158" spans="1:7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&lt;native_orthography&gt;στὸν Πειραιά&lt;/native_orthography&gt;</v>
      </c>
      <c r="D158" t="str">
        <f>CONCATENATE("&lt;alt_orthography&gt;",'Word List'!C158,"&lt;/alt_orthography&gt;")</f>
        <v>&lt;alt_orthography&gt;stonbiɾɛˈɑ&lt;/alt_orthography&gt;</v>
      </c>
      <c r="E158" t="str">
        <f>CONCATENATE("&lt;IPA_transcription&gt;",'Word List'!D158,"&lt;/IPA_transcription&gt;")</f>
        <v>&lt;IPA_transcription&gt;stobiɾɛˈɑ&lt;/IPA_transcription&gt;</v>
      </c>
      <c r="F158" t="str">
        <f>CONCATENATE("&lt;gloss&gt;",'Word List'!E158,"&lt;/gloss&gt;")</f>
        <v>&lt;gloss&gt;in Piraeus&lt;/gloss&gt;</v>
      </c>
      <c r="G158" t="s">
        <v>1</v>
      </c>
    </row>
    <row r="159" spans="1:7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&lt;native_orthography&gt;τὸν ψεύτη&lt;/native_orthography&gt;</v>
      </c>
      <c r="D159" t="str">
        <f>CONCATENATE("&lt;alt_orthography&gt;",'Word List'!C159,"&lt;/alt_orthography&gt;")</f>
        <v>&lt;alt_orthography&gt;tomˈbzɛfti&lt;/alt_orthography&gt;</v>
      </c>
      <c r="E159" t="str">
        <f>CONCATENATE("&lt;IPA_transcription&gt;",'Word List'!D159,"&lt;/IPA_transcription&gt;")</f>
        <v>&lt;IPA_transcription&gt;tomˈbzɛfti̥&lt;/IPA_transcription&gt;</v>
      </c>
      <c r="F159" t="str">
        <f>CONCATENATE("&lt;gloss&gt;",'Word List'!E159,"&lt;/gloss&gt;")</f>
        <v>&lt;gloss&gt;to the bar&lt;/gloss&gt;</v>
      </c>
      <c r="G159" t="s">
        <v>1</v>
      </c>
    </row>
    <row r="160" spans="1:7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&lt;native_orthography&gt;στήν μπάγκα&lt;/native_orthography&gt;</v>
      </c>
      <c r="D160" t="str">
        <f>CONCATENATE("&lt;alt_orthography&gt;",'Word List'!C160,"&lt;/alt_orthography&gt;")</f>
        <v>&lt;alt_orthography&gt;stimbɑŋɡɑ&lt;/alt_orthography&gt;</v>
      </c>
      <c r="E160" t="str">
        <f>CONCATENATE("&lt;IPA_transcription&gt;",'Word List'!D160,"&lt;/IPA_transcription&gt;")</f>
        <v>&lt;IPA_transcription&gt;stiˈbɑŋɡɑ&lt;/IPA_transcription&gt;</v>
      </c>
      <c r="F160" t="str">
        <f>CONCATENATE("&lt;gloss&gt;",'Word List'!E160,"&lt;/gloss&gt;")</f>
        <v>&lt;gloss&gt;in the bank&lt;/gloss&gt;</v>
      </c>
      <c r="G160" t="s">
        <v>1</v>
      </c>
    </row>
    <row r="161" spans="1:7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&lt;native_orthography&gt;σὰν τον ει̃̉δα&lt;/native_orthography&gt;</v>
      </c>
      <c r="D161" t="str">
        <f>CONCATENATE("&lt;alt_orthography&gt;",'Word List'!C161,"&lt;/alt_orthography&gt;")</f>
        <v>&lt;alt_orthography&gt;sɑndonˈiðɑ&lt;/alt_orthography&gt;</v>
      </c>
      <c r="E161" t="str">
        <f>CONCATENATE("&lt;IPA_transcription&gt;",'Word List'!D161,"&lt;/IPA_transcription&gt;")</f>
        <v>&lt;IPA_transcription&gt;sɑndonˈiðɑ&lt;/IPA_transcription&gt;</v>
      </c>
      <c r="F161" t="str">
        <f>CONCATENATE("&lt;gloss&gt;",'Word List'!E161,"&lt;/gloss&gt;")</f>
        <v>&lt;gloss&gt;when I saw him&lt;/gloss&gt;</v>
      </c>
      <c r="G161" t="s">
        <v>1</v>
      </c>
    </row>
    <row r="162" spans="1:7" ht="20.25">
      <c r="A162" t="s">
        <v>0</v>
      </c>
      <c r="B162" t="str">
        <f>CONCATENATE("&lt;entry&gt;",'Word List'!A162,"&lt;/entry&gt;")</f>
        <v>&lt;entry&gt;159&lt;/entry&gt;</v>
      </c>
      <c r="C162" t="str">
        <f>CONCATENATE("&lt;native_orthography&gt;",'Word List'!B162,"&lt;/native_orthography&gt;")</f>
        <v>&lt;native_orthography&gt;στὴν τσέπη&lt;/native_orthography&gt;</v>
      </c>
      <c r="D162" t="str">
        <f>CONCATENATE("&lt;alt_orthography&gt;",'Word List'!C162,"&lt;/alt_orthography&gt;")</f>
        <v>&lt;alt_orthography&gt;stinˈdʒɛpi&lt;/alt_orthography&gt;</v>
      </c>
      <c r="E162" t="str">
        <f>CONCATENATE("&lt;IPA_transcription&gt;",'Word List'!D162,"&lt;/IPA_transcription&gt;")</f>
        <v>&lt;IPA_transcription&gt;stinˈdzɛpi&lt;/IPA_transcription&gt;</v>
      </c>
      <c r="F162" t="str">
        <f>CONCATENATE("&lt;gloss&gt;",'Word List'!E162,"&lt;/gloss&gt;")</f>
        <v>&lt;gloss&gt;in the pocket&lt;/gloss&gt;</v>
      </c>
      <c r="G162" t="s">
        <v>1</v>
      </c>
    </row>
    <row r="163" spans="1:7" ht="20.25">
      <c r="A163" t="s">
        <v>0</v>
      </c>
      <c r="B163" t="str">
        <f>CONCATENATE("&lt;entry&gt;",'Word List'!A163,"&lt;/entry&gt;")</f>
        <v>&lt;entry&gt;160&lt;/entry&gt;</v>
      </c>
      <c r="C163" t="str">
        <f>CONCATENATE("&lt;native_orthography&gt;",'Word List'!B163,"&lt;/native_orthography&gt;")</f>
        <v>&lt;native_orthography&gt;τὴν κόρη&lt;/native_orthography&gt;</v>
      </c>
      <c r="D163" t="str">
        <f>CONCATENATE("&lt;alt_orthography&gt;",'Word List'!C163,"&lt;/alt_orthography&gt;")</f>
        <v>&lt;alt_orthography&gt;tinɡoɾi&lt;/alt_orthography&gt;</v>
      </c>
      <c r="E163" t="str">
        <f>CONCATENATE("&lt;IPA_transcription&gt;",'Word List'!D163,"&lt;/IPA_transcription&gt;")</f>
        <v>&lt;IPA_transcription&gt;tiˈɡoɾi&lt;/IPA_transcription&gt;</v>
      </c>
      <c r="F163" t="str">
        <f>CONCATENATE("&lt;gloss&gt;",'Word List'!E163,"&lt;/gloss&gt;")</f>
        <v>&lt;gloss&gt;daughter (acc.)&lt;/gloss&gt;</v>
      </c>
      <c r="G163" t="s">
        <v>1</v>
      </c>
    </row>
    <row r="164" spans="1:7" ht="20.25">
      <c r="A164" t="s">
        <v>0</v>
      </c>
      <c r="B164" t="str">
        <f>CONCATENATE("&lt;entry&gt;",'Word List'!A164,"&lt;/entry&gt;")</f>
        <v>&lt;entry&gt;161&lt;/entry&gt;</v>
      </c>
      <c r="C164" t="str">
        <f>CONCATENATE("&lt;native_orthography&gt;",'Word List'!B164,"&lt;/native_orthography&gt;")</f>
        <v>&lt;native_orthography&gt;δὲν ξέρω&lt;/native_orthography&gt;</v>
      </c>
      <c r="D164" t="str">
        <f>CONCATENATE("&lt;alt_orthography&gt;",'Word List'!C164,"&lt;/alt_orthography&gt;")</f>
        <v>&lt;alt_orthography&gt;ðɛnˈɡzɛɾo&lt;/alt_orthography&gt;</v>
      </c>
      <c r="E164" t="str">
        <f>CONCATENATE("&lt;IPA_transcription&gt;",'Word List'!D164,"&lt;/IPA_transcription&gt;")</f>
        <v>&lt;IPA_transcription&gt;ðɛŋˈɡzɛɾo&lt;/IPA_transcription&gt;</v>
      </c>
      <c r="F164" t="str">
        <f>CONCATENATE("&lt;gloss&gt;",'Word List'!E164,"&lt;/gloss&gt;")</f>
        <v>&lt;gloss&gt;I don't know&lt;/gloss&gt;</v>
      </c>
      <c r="G164" t="s">
        <v>1</v>
      </c>
    </row>
    <row r="165" spans="1:7" ht="20.25">
      <c r="A165" t="s">
        <v>0</v>
      </c>
      <c r="B165" t="str">
        <f>CONCATENATE("&lt;entry&gt;",'Word List'!A165,"&lt;/entry&gt;")</f>
        <v>&lt;entry&gt;162&lt;/entry&gt;</v>
      </c>
      <c r="C165" t="str">
        <f>CONCATENATE("&lt;native_orthography&gt;",'Word List'!B165,"&lt;/native_orthography&gt;")</f>
        <v>&lt;native_orthography&gt;τὸν γκρέμισε&lt;/native_orthography&gt;</v>
      </c>
      <c r="D165" t="str">
        <f>CONCATENATE("&lt;alt_orthography&gt;",'Word List'!C165,"&lt;/alt_orthography&gt;")</f>
        <v>&lt;alt_orthography&gt;tonˈɡɾɛmisɛ&lt;/alt_orthography&gt;</v>
      </c>
      <c r="E165" t="str">
        <f>CONCATENATE("&lt;IPA_transcription&gt;",'Word List'!D165,"&lt;/IPA_transcription&gt;")</f>
        <v>&lt;IPA_transcription&gt;toŋˈɡɾɛmisɛ&lt;/IPA_transcription&gt;</v>
      </c>
      <c r="F165" t="str">
        <f>CONCATENATE("&lt;gloss&gt;",'Word List'!E165,"&lt;/gloss&gt;")</f>
        <v>&lt;gloss&gt;he threw him down&lt;/gloss&gt;</v>
      </c>
      <c r="G165" t="s">
        <v>1</v>
      </c>
    </row>
    <row r="166" spans="1:7" ht="20.25">
      <c r="A166" t="s">
        <v>0</v>
      </c>
      <c r="B166" t="str">
        <f>CONCATENATE("&lt;entry&gt;",'Word List'!A166,"&lt;/entry&gt;")</f>
        <v>&lt;entry&gt;163&lt;/entry&gt;</v>
      </c>
      <c r="C166" t="str">
        <f>CONCATENATE("&lt;native_orthography&gt;",'Word List'!B166,"&lt;/native_orthography&gt;")</f>
        <v>&lt;native_orthography&gt;ο̒ γιός μου&lt;/native_orthography&gt;</v>
      </c>
      <c r="D166" t="str">
        <f>CONCATENATE("&lt;alt_orthography&gt;",'Word List'!C166,"&lt;/alt_orthography&gt;")</f>
        <v>&lt;alt_orthography&gt;o ˈjoz mu&lt;/alt_orthography&gt;</v>
      </c>
      <c r="E166" t="str">
        <f>CONCATENATE("&lt;IPA_transcription&gt;",'Word List'!D166,"&lt;/IPA_transcription&gt;")</f>
        <v>&lt;IPA_transcription&gt;o ˈjoz mu&lt;/IPA_transcription&gt;</v>
      </c>
      <c r="F166" t="str">
        <f>CONCATENATE("&lt;gloss&gt;",'Word List'!E166,"&lt;/gloss&gt;")</f>
        <v>&lt;gloss&gt;my son&lt;/gloss&gt;</v>
      </c>
      <c r="G166" t="s">
        <v>1</v>
      </c>
    </row>
    <row r="167" spans="1:7" ht="20.25">
      <c r="A167" t="s">
        <v>0</v>
      </c>
      <c r="B167" t="str">
        <f>CONCATENATE("&lt;entry&gt;",'Word List'!A167,"&lt;/entry&gt;")</f>
        <v>&lt;entry&gt;164&lt;/entry&gt;</v>
      </c>
      <c r="C167" t="str">
        <f>CONCATENATE("&lt;native_orthography&gt;",'Word List'!B167,"&lt;/native_orthography&gt;")</f>
        <v>&lt;native_orthography&gt;έ̉γραφα&lt;/native_orthography&gt;</v>
      </c>
      <c r="D167" t="str">
        <f>CONCATENATE("&lt;alt_orthography&gt;",'Word List'!C167,"&lt;/alt_orthography&gt;")</f>
        <v>&lt;alt_orthography&gt;ˈɛɣɾɑfɑ&lt;/alt_orthography&gt;</v>
      </c>
      <c r="E167" t="str">
        <f>CONCATENATE("&lt;IPA_transcription&gt;",'Word List'!D167,"&lt;/IPA_transcription&gt;")</f>
        <v>&lt;IPA_transcription&gt;&lt;/IPA_transcription&gt;</v>
      </c>
      <c r="F167" t="str">
        <f>CONCATENATE("&lt;gloss&gt;",'Word List'!E167,"&lt;/gloss&gt;")</f>
        <v>&lt;gloss&gt;I used to write&lt;/gloss&gt;</v>
      </c>
      <c r="G167" t="s">
        <v>1</v>
      </c>
    </row>
    <row r="168" spans="1:7" ht="20.25">
      <c r="A168" t="s">
        <v>0</v>
      </c>
      <c r="B168" t="str">
        <f>CONCATENATE("&lt;entry&gt;",'Word List'!A168,"&lt;/entry&gt;")</f>
        <v>&lt;entry&gt;165&lt;/entry&gt;</v>
      </c>
      <c r="C168" t="str">
        <f>CONCATENATE("&lt;native_orthography&gt;",'Word List'!B168,"&lt;/native_orthography&gt;")</f>
        <v>&lt;native_orthography&gt;έ̉μπορο&lt;/native_orthography&gt;</v>
      </c>
      <c r="D168" t="str">
        <f>CONCATENATE("&lt;alt_orthography&gt;",'Word List'!C168,"&lt;/alt_orthography&gt;")</f>
        <v>&lt;alt_orthography&gt;ˈɛmboɾo&lt;/alt_orthography&gt;</v>
      </c>
      <c r="E168" t="str">
        <f>CONCATENATE("&lt;IPA_transcription&gt;",'Word List'!D168,"&lt;/IPA_transcription&gt;")</f>
        <v>&lt;IPA_transcription&gt;&lt;/IPA_transcription&gt;</v>
      </c>
      <c r="F168" t="str">
        <f>CONCATENATE("&lt;gloss&gt;",'Word List'!E168,"&lt;/gloss&gt;")</f>
        <v>&lt;gloss&gt;merchant&lt;/gloss&gt;</v>
      </c>
      <c r="G168" t="s">
        <v>1</v>
      </c>
    </row>
    <row r="169" spans="1:7" ht="20.25">
      <c r="A169" t="s">
        <v>0</v>
      </c>
      <c r="B169" t="str">
        <f>CONCATENATE("&lt;entry&gt;",'Word List'!A169,"&lt;/entry&gt;")</f>
        <v>&lt;entry&gt;166&lt;/entry&gt;</v>
      </c>
      <c r="C169" t="str">
        <f>CONCATENATE("&lt;native_orthography&gt;",'Word List'!B169,"&lt;/native_orthography&gt;")</f>
        <v>&lt;native_orthography&gt;τράπεζα&lt;/native_orthography&gt;</v>
      </c>
      <c r="D169" t="str">
        <f>CONCATENATE("&lt;alt_orthography&gt;",'Word List'!C169,"&lt;/alt_orthography&gt;")</f>
        <v>&lt;alt_orthography&gt;ˈtɾɑpɛzɑ&lt;/alt_orthography&gt;</v>
      </c>
      <c r="E169" t="str">
        <f>CONCATENATE("&lt;IPA_transcription&gt;",'Word List'!D169,"&lt;/IPA_transcription&gt;")</f>
        <v>&lt;IPA_transcription&gt;&lt;/IPA_transcription&gt;</v>
      </c>
      <c r="F169" t="str">
        <f>CONCATENATE("&lt;gloss&gt;",'Word List'!E169,"&lt;/gloss&gt;")</f>
        <v>&lt;gloss&gt;bank&lt;/gloss&gt;</v>
      </c>
      <c r="G169" t="s">
        <v>1</v>
      </c>
    </row>
    <row r="170" spans="1:7" ht="20.25">
      <c r="A170" t="s">
        <v>0</v>
      </c>
      <c r="B170" t="str">
        <f>CONCATENATE("&lt;entry&gt;",'Word List'!A170,"&lt;/entry&gt;")</f>
        <v>&lt;entry&gt;167&lt;/entry&gt;</v>
      </c>
      <c r="C170" t="str">
        <f>CONCATENATE("&lt;native_orthography&gt;",'Word List'!B170,"&lt;/native_orthography&gt;")</f>
        <v>&lt;native_orthography&gt;ναύτη&lt;/native_orthography&gt;</v>
      </c>
      <c r="D170" t="str">
        <f>CONCATENATE("&lt;alt_orthography&gt;",'Word List'!C170,"&lt;/alt_orthography&gt;")</f>
        <v>&lt;alt_orthography&gt;ˈnɑfti&lt;/alt_orthography&gt;</v>
      </c>
      <c r="E170" t="str">
        <f>CONCATENATE("&lt;IPA_transcription&gt;",'Word List'!D170,"&lt;/IPA_transcription&gt;")</f>
        <v>&lt;IPA_transcription&gt;&lt;/IPA_transcription&gt;</v>
      </c>
      <c r="F170" t="str">
        <f>CONCATENATE("&lt;gloss&gt;",'Word List'!E170,"&lt;/gloss&gt;")</f>
        <v>&lt;gloss&gt;sailor (acc.)&lt;/gloss&gt;</v>
      </c>
      <c r="G170" t="s">
        <v>1</v>
      </c>
    </row>
    <row r="171" spans="1:7" ht="20.25">
      <c r="A171" t="s">
        <v>0</v>
      </c>
      <c r="B171" t="str">
        <f>CONCATENATE("&lt;entry&gt;",'Word List'!A171,"&lt;/entry&gt;")</f>
        <v>&lt;entry&gt;168&lt;/entry&gt;</v>
      </c>
      <c r="C171" t="str">
        <f>CONCATENATE("&lt;native_orthography&gt;",'Word List'!B171,"&lt;/native_orthography&gt;")</f>
        <v>&lt;native_orthography&gt;πήτα&lt;/native_orthography&gt;</v>
      </c>
      <c r="D171" t="str">
        <f>CONCATENATE("&lt;alt_orthography&gt;",'Word List'!C171,"&lt;/alt_orthography&gt;")</f>
        <v>&lt;alt_orthography&gt;ˈpitɑ&lt;/alt_orthography&gt;</v>
      </c>
      <c r="E171" t="str">
        <f>CONCATENATE("&lt;IPA_transcription&gt;",'Word List'!D171,"&lt;/IPA_transcription&gt;")</f>
        <v>&lt;IPA_transcription&gt;&lt;/IPA_transcription&gt;</v>
      </c>
      <c r="F171" t="str">
        <f>CONCATENATE("&lt;gloss&gt;",'Word List'!E171,"&lt;/gloss&gt;")</f>
        <v>&lt;gloss&gt;pie&lt;/gloss&gt;</v>
      </c>
      <c r="G171" t="s">
        <v>1</v>
      </c>
    </row>
    <row r="172" spans="1:7" ht="20.25">
      <c r="A172" t="s">
        <v>0</v>
      </c>
      <c r="B172" t="str">
        <f>CONCATENATE("&lt;entry&gt;",'Word List'!A172,"&lt;/entry&gt;")</f>
        <v>&lt;entry&gt;169&lt;/entry&gt;</v>
      </c>
      <c r="C172" t="str">
        <f>CONCATENATE("&lt;native_orthography&gt;",'Word List'!B172,"&lt;/native_orthography&gt;")</f>
        <v>&lt;native_orthography&gt;πεφτει&lt;/native_orthography&gt;</v>
      </c>
      <c r="D172" t="str">
        <f>CONCATENATE("&lt;alt_orthography&gt;",'Word List'!C172,"&lt;/alt_orthography&gt;")</f>
        <v>&lt;alt_orthography&gt;ˈpɛfti&lt;/alt_orthography&gt;</v>
      </c>
      <c r="E172" t="str">
        <f>CONCATENATE("&lt;IPA_transcription&gt;",'Word List'!D172,"&lt;/IPA_transcription&gt;")</f>
        <v>&lt;IPA_transcription&gt;&lt;/IPA_transcription&gt;</v>
      </c>
      <c r="F172" t="str">
        <f>CONCATENATE("&lt;gloss&gt;",'Word List'!E172,"&lt;/gloss&gt;")</f>
        <v>&lt;gloss&gt;it falls&lt;/gloss&gt;</v>
      </c>
      <c r="G172" t="s">
        <v>1</v>
      </c>
    </row>
    <row r="173" spans="1:7" ht="20.25">
      <c r="A173" t="s">
        <v>0</v>
      </c>
      <c r="B173" t="str">
        <f>CONCATENATE("&lt;entry&gt;",'Word List'!A173,"&lt;/entry&gt;")</f>
        <v>&lt;entry&gt;170&lt;/entry&gt;</v>
      </c>
      <c r="C173" t="str">
        <f>CONCATENATE("&lt;native_orthography&gt;",'Word List'!B173,"&lt;/native_orthography&gt;")</f>
        <v>&lt;native_orthography&gt;δέντρο&lt;/native_orthography&gt;</v>
      </c>
      <c r="D173" t="str">
        <f>CONCATENATE("&lt;alt_orthography&gt;",'Word List'!C173,"&lt;/alt_orthography&gt;")</f>
        <v>&lt;alt_orthography&gt;ˈðɛndɾo&lt;/alt_orthography&gt;</v>
      </c>
      <c r="E173" t="str">
        <f>CONCATENATE("&lt;IPA_transcription&gt;",'Word List'!D173,"&lt;/IPA_transcription&gt;")</f>
        <v>&lt;IPA_transcription&gt;&lt;/IPA_transcription&gt;</v>
      </c>
      <c r="F173" t="str">
        <f>CONCATENATE("&lt;gloss&gt;",'Word List'!E173,"&lt;/gloss&gt;")</f>
        <v>&lt;gloss&gt;tree&lt;/gloss&gt;</v>
      </c>
      <c r="G173" t="s">
        <v>1</v>
      </c>
    </row>
    <row r="174" spans="1:7" ht="20.25">
      <c r="A174" t="s">
        <v>0</v>
      </c>
      <c r="B174" t="str">
        <f>CONCATENATE("&lt;entry&gt;",'Word List'!A174,"&lt;/entry&gt;")</f>
        <v>&lt;entry&gt;171&lt;/entry&gt;</v>
      </c>
      <c r="C174" t="str">
        <f>CONCATENATE("&lt;native_orthography&gt;",'Word List'!B174,"&lt;/native_orthography&gt;")</f>
        <v>&lt;native_orthography&gt;σπιτιού&lt;/native_orthography&gt;</v>
      </c>
      <c r="D174" t="str">
        <f>CONCATENATE("&lt;alt_orthography&gt;",'Word List'!C174,"&lt;/alt_orthography&gt;")</f>
        <v>&lt;alt_orthography&gt;spiˈtʲu&lt;/alt_orthography&gt;</v>
      </c>
      <c r="E174" t="str">
        <f>CONCATENATE("&lt;IPA_transcription&gt;",'Word List'!D174,"&lt;/IPA_transcription&gt;")</f>
        <v>&lt;IPA_transcription&gt;&lt;/IPA_transcription&gt;</v>
      </c>
      <c r="F174" t="str">
        <f>CONCATENATE("&lt;gloss&gt;",'Word List'!E174,"&lt;/gloss&gt;")</f>
        <v>&lt;gloss&gt;house (gen.)&lt;/gloss&gt;</v>
      </c>
      <c r="G174" t="s">
        <v>1</v>
      </c>
    </row>
    <row r="175" spans="1:7" ht="20.25">
      <c r="A175" t="s">
        <v>0</v>
      </c>
      <c r="B175" t="str">
        <f>CONCATENATE("&lt;entry&gt;",'Word List'!A175,"&lt;/entry&gt;")</f>
        <v>&lt;entry&gt;172&lt;/entry&gt;</v>
      </c>
      <c r="C175" t="str">
        <f>CONCATENATE("&lt;native_orthography&gt;",'Word List'!B175,"&lt;/native_orthography&gt;")</f>
        <v>&lt;native_orthography&gt;τρελό&lt;/native_orthography&gt;</v>
      </c>
      <c r="D175" t="str">
        <f>CONCATENATE("&lt;alt_orthography&gt;",'Word List'!C175,"&lt;/alt_orthography&gt;")</f>
        <v>&lt;alt_orthography&gt;tɾɛˈlo&lt;/alt_orthography&gt;</v>
      </c>
      <c r="E175" t="str">
        <f>CONCATENATE("&lt;IPA_transcription&gt;",'Word List'!D175,"&lt;/IPA_transcription&gt;")</f>
        <v>&lt;IPA_transcription&gt;&lt;/IPA_transcription&gt;</v>
      </c>
      <c r="F175" t="str">
        <f>CONCATENATE("&lt;gloss&gt;",'Word List'!E175,"&lt;/gloss&gt;")</f>
        <v>&lt;gloss&gt;crazy (acc.)&lt;/gloss&gt;</v>
      </c>
      <c r="G175" t="s">
        <v>1</v>
      </c>
    </row>
    <row r="176" spans="1:7" ht="20.25">
      <c r="A176" t="s">
        <v>0</v>
      </c>
      <c r="B176" t="str">
        <f>CONCATENATE("&lt;entry&gt;",'Word List'!A176,"&lt;/entry&gt;")</f>
        <v>&lt;entry&gt;173&lt;/entry&gt;</v>
      </c>
      <c r="C176" t="str">
        <f>CONCATENATE("&lt;native_orthography&gt;",'Word List'!B176,"&lt;/native_orthography&gt;")</f>
        <v>&lt;native_orthography&gt;ζεστό&lt;/native_orthography&gt;</v>
      </c>
      <c r="D176" t="str">
        <f>CONCATENATE("&lt;alt_orthography&gt;",'Word List'!C176,"&lt;/alt_orthography&gt;")</f>
        <v>&lt;alt_orthography&gt;zɛsˈto&lt;/alt_orthography&gt;</v>
      </c>
      <c r="E176" t="str">
        <f>CONCATENATE("&lt;IPA_transcription&gt;",'Word List'!D176,"&lt;/IPA_transcription&gt;")</f>
        <v>&lt;IPA_transcription&gt;&lt;/IPA_transcription&gt;</v>
      </c>
      <c r="F176" t="str">
        <f>CONCATENATE("&lt;gloss&gt;",'Word List'!E176,"&lt;/gloss&gt;")</f>
        <v>&lt;gloss&gt;warm&lt;/gloss&gt;</v>
      </c>
      <c r="G176" t="s">
        <v>1</v>
      </c>
    </row>
    <row r="177" spans="1:7" ht="20.25">
      <c r="A177" t="s">
        <v>0</v>
      </c>
      <c r="B177" t="str">
        <f>CONCATENATE("&lt;entry&gt;",'Word List'!A177,"&lt;/entry&gt;")</f>
        <v>&lt;entry&gt;174&lt;/entry&gt;</v>
      </c>
      <c r="C177" t="str">
        <f>CONCATENATE("&lt;native_orthography&gt;",'Word List'!B177,"&lt;/native_orthography&gt;")</f>
        <v>&lt;native_orthography&gt;παιδί&lt;/native_orthography&gt;</v>
      </c>
      <c r="D177" t="str">
        <f>CONCATENATE("&lt;alt_orthography&gt;",'Word List'!C177,"&lt;/alt_orthography&gt;")</f>
        <v>&lt;alt_orthography&gt;pɛˈði&lt;/alt_orthography&gt;</v>
      </c>
      <c r="E177" t="str">
        <f>CONCATENATE("&lt;IPA_transcription&gt;",'Word List'!D177,"&lt;/IPA_transcription&gt;")</f>
        <v>&lt;IPA_transcription&gt;&lt;/IPA_transcription&gt;</v>
      </c>
      <c r="F177" t="str">
        <f>CONCATENATE("&lt;gloss&gt;",'Word List'!E177,"&lt;/gloss&gt;")</f>
        <v>&lt;gloss&gt;child&lt;/gloss&gt;</v>
      </c>
      <c r="G177" t="s">
        <v>1</v>
      </c>
    </row>
    <row r="178" spans="1:7" ht="20.25">
      <c r="A178" t="s">
        <v>0</v>
      </c>
      <c r="B178" t="str">
        <f>CONCATENATE("&lt;entry&gt;",'Word List'!A178,"&lt;/entry&gt;")</f>
        <v>&lt;entry&gt;175&lt;/entry&gt;</v>
      </c>
      <c r="C178" t="str">
        <f>CONCATENATE("&lt;native_orthography&gt;",'Word List'!B178,"&lt;/native_orthography&gt;")</f>
        <v>&lt;native_orthography&gt;το πουκάμισο&lt;/native_orthography&gt;</v>
      </c>
      <c r="D178" t="str">
        <f>CONCATENATE("&lt;alt_orthography&gt;",'Word List'!C178,"&lt;/alt_orthography&gt;")</f>
        <v>&lt;alt_orthography&gt;to puˈkɑmiso&lt;/alt_orthography&gt;</v>
      </c>
      <c r="E178" t="str">
        <f>CONCATENATE("&lt;IPA_transcription&gt;",'Word List'!D178,"&lt;/IPA_transcription&gt;")</f>
        <v>&lt;IPA_transcription&gt;&lt;/IPA_transcription&gt;</v>
      </c>
      <c r="F178" t="str">
        <f>CONCATENATE("&lt;gloss&gt;",'Word List'!E178,"&lt;/gloss&gt;")</f>
        <v>&lt;gloss&gt;the shirt&lt;/gloss&gt;</v>
      </c>
      <c r="G178" t="s">
        <v>1</v>
      </c>
    </row>
    <row r="179" spans="1:7" ht="20.25">
      <c r="A179" t="s">
        <v>0</v>
      </c>
      <c r="B179" t="str">
        <f>CONCATENATE("&lt;entry&gt;",'Word List'!A179,"&lt;/entry&gt;")</f>
        <v>&lt;entry&gt;176&lt;/entry&gt;</v>
      </c>
      <c r="C179" t="str">
        <f>CONCATENATE("&lt;native_orthography&gt;",'Word List'!B179,"&lt;/native_orthography&gt;")</f>
        <v>&lt;native_orthography&gt;το πουκάμισό του&lt;/native_orthography&gt;</v>
      </c>
      <c r="D179" t="str">
        <f>CONCATENATE("&lt;alt_orthography&gt;",'Word List'!C179,"&lt;/alt_orthography&gt;")</f>
        <v>&lt;alt_orthography&gt;to puˈkɑmiˈso tu&lt;/alt_orthography&gt;</v>
      </c>
      <c r="E179" t="str">
        <f>CONCATENATE("&lt;IPA_transcription&gt;",'Word List'!D179,"&lt;/IPA_transcription&gt;")</f>
        <v>&lt;IPA_transcription&gt;&lt;/IPA_transcription&gt;</v>
      </c>
      <c r="F179" t="str">
        <f>CONCATENATE("&lt;gloss&gt;",'Word List'!E179,"&lt;/gloss&gt;")</f>
        <v>&lt;gloss&gt;his shirt&lt;/gloss&gt;</v>
      </c>
      <c r="G179" t="s">
        <v>1</v>
      </c>
    </row>
    <row r="180" spans="1:7" ht="20.25">
      <c r="A180" t="s">
        <v>0</v>
      </c>
      <c r="B180" t="str">
        <f>CONCATENATE("&lt;entry&gt;",'Word List'!A180,"&lt;/entry&gt;")</f>
        <v>&lt;entry&gt;177&lt;/entry&gt;</v>
      </c>
      <c r="C180" t="str">
        <f>CONCATENATE("&lt;native_orthography&gt;",'Word List'!B180,"&lt;/native_orthography&gt;")</f>
        <v>&lt;native_orthography&gt;ά̉φισε&lt;/native_orthography&gt;</v>
      </c>
      <c r="D180" t="str">
        <f>CONCATENATE("&lt;alt_orthography&gt;",'Word List'!C180,"&lt;/alt_orthography&gt;")</f>
        <v>&lt;alt_orthography&gt;ˈɑfisɛ&lt;/alt_orthography&gt;</v>
      </c>
      <c r="E180" t="str">
        <f>CONCATENATE("&lt;IPA_transcription&gt;",'Word List'!D180,"&lt;/IPA_transcription&gt;")</f>
        <v>&lt;IPA_transcription&gt;&lt;/IPA_transcription&gt;</v>
      </c>
      <c r="F180" t="str">
        <f>CONCATENATE("&lt;gloss&gt;",'Word List'!E180,"&lt;/gloss&gt;")</f>
        <v>&lt;gloss&gt;let goǃ&lt;/gloss&gt;</v>
      </c>
      <c r="G180" t="s">
        <v>1</v>
      </c>
    </row>
    <row r="181" spans="1:7" ht="20.25">
      <c r="A181" t="s">
        <v>0</v>
      </c>
      <c r="B181" t="str">
        <f>CONCATENATE("&lt;entry&gt;",'Word List'!A181,"&lt;/entry&gt;")</f>
        <v>&lt;entry&gt;178&lt;/entry&gt;</v>
      </c>
      <c r="C181" t="str">
        <f>CONCATENATE("&lt;native_orthography&gt;",'Word List'!B181,"&lt;/native_orthography&gt;")</f>
        <v>&lt;native_orthography&gt;ά̉φησέ με&lt;/native_orthography&gt;</v>
      </c>
      <c r="D181" t="str">
        <f>CONCATENATE("&lt;alt_orthography&gt;",'Word List'!C181,"&lt;/alt_orthography&gt;")</f>
        <v>&lt;alt_orthography&gt;ˈɑfiˈsɛ mɛ&lt;/alt_orthography&gt;</v>
      </c>
      <c r="E181" t="str">
        <f>CONCATENATE("&lt;IPA_transcription&gt;",'Word List'!D181,"&lt;/IPA_transcription&gt;")</f>
        <v>&lt;IPA_transcription&gt;&lt;/IPA_transcription&gt;</v>
      </c>
      <c r="F181" t="str">
        <f>CONCATENATE("&lt;gloss&gt;",'Word List'!E181,"&lt;/gloss&gt;")</f>
        <v>&lt;gloss&gt;let me goǃ&lt;/gloss&gt;</v>
      </c>
      <c r="G181" t="s">
        <v>1</v>
      </c>
    </row>
    <row r="182" ht="20.25">
      <c r="A182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2006-10-06T00:38:01Z</dcterms:modified>
  <cp:category/>
  <cp:version/>
  <cp:contentType/>
  <cp:contentStatus/>
</cp:coreProperties>
</file>