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<sst xmlns="http://schemas.openxmlformats.org/spreadsheetml/2006/main" count="499" uniqueCount="281">
  <si>
    <t>&lt;item&gt;</t>
  </si>
  <si>
    <t>&lt;/item&gt;</t>
  </si>
  <si>
    <t>&lt;?xml version="1.0"?&gt;</t>
  </si>
  <si>
    <t>&lt;?xml-stylesheet type="text/xsl" href="../word-list.xsl"?&gt;</t>
  </si>
  <si>
    <t>&lt;wordlist&gt;</t>
  </si>
  <si>
    <t>&lt;/wordlist&gt;</t>
  </si>
  <si>
    <t>&lt;headers&gt;</t>
  </si>
  <si>
    <t>English</t>
  </si>
  <si>
    <t>&lt;/headers&gt;</t>
  </si>
  <si>
    <t>Dahalo</t>
  </si>
  <si>
    <t>to pull</t>
  </si>
  <si>
    <t>siafu ant</t>
  </si>
  <si>
    <t>good-smelling thing</t>
  </si>
  <si>
    <t>Swahili</t>
  </si>
  <si>
    <t>kuvuta</t>
  </si>
  <si>
    <t>kufunua</t>
  </si>
  <si>
    <t>siafu</t>
  </si>
  <si>
    <t>kitu yenye harufu nzuri</t>
  </si>
  <si>
    <t>&lt;language_name&gt;Dahalo&lt;/language_name&gt;</t>
  </si>
  <si>
    <t>nǀoʔo</t>
  </si>
  <si>
    <t>ʕaːwakʼe</t>
  </si>
  <si>
    <t>tamate (desired), samettsa</t>
  </si>
  <si>
    <t>sitɪŋke</t>
  </si>
  <si>
    <t>taʔali</t>
  </si>
  <si>
    <t>mkunadite</t>
  </si>
  <si>
    <t>mitimbi</t>
  </si>
  <si>
    <t>nɗaɡʊ</t>
  </si>
  <si>
    <t>fiʕeʔ</t>
  </si>
  <si>
    <t>ɓuiʔɛtɛ (desired)</t>
  </si>
  <si>
    <t>mβɛrɛwɛre</t>
  </si>
  <si>
    <t>ɡakʼane</t>
  </si>
  <si>
    <t>ɓwɛtɛ. ɓuɛtɛ</t>
  </si>
  <si>
    <t>ɡoloβa</t>
  </si>
  <si>
    <t>fuŋǀɛ(dina)</t>
  </si>
  <si>
    <t>méŋɟe(te)</t>
  </si>
  <si>
    <t>ɡɪrɪɡɪrɪ</t>
  </si>
  <si>
    <t>paːkʼe</t>
  </si>
  <si>
    <t>ŋǀápatssi, ŋǀape</t>
  </si>
  <si>
    <t>ŋǀappi</t>
  </si>
  <si>
    <t>ŋǀaʔate</t>
  </si>
  <si>
    <t>ŋǀaːβaːte</t>
  </si>
  <si>
    <t>ŋǀaʔina</t>
  </si>
  <si>
    <t>ǀaːmoːte</t>
  </si>
  <si>
    <t>ǀɪɲi</t>
  </si>
  <si>
    <t>ŋǀikʷe</t>
  </si>
  <si>
    <t>ŋǀiːtɪ, ŋǀitɛ</t>
  </si>
  <si>
    <t>ǀiːme</t>
  </si>
  <si>
    <t>ǀɪmiː</t>
  </si>
  <si>
    <t>ŋǀɪpɪrɪkitte</t>
  </si>
  <si>
    <t>ŋǀɪŋkɪli(a)</t>
  </si>
  <si>
    <t>ŋǀoːko</t>
  </si>
  <si>
    <t>ɬakane</t>
  </si>
  <si>
    <t>ʕɛːna</t>
  </si>
  <si>
    <t>ŋǀoːkoma, tsʼokoma</t>
  </si>
  <si>
    <t>ǀoɦɪ, ǀoɦi</t>
  </si>
  <si>
    <t>ŋǀɔːdɛ</t>
  </si>
  <si>
    <t>ŋǀôːde</t>
  </si>
  <si>
    <t>(ŋ)ǀoːne</t>
  </si>
  <si>
    <t>ŋǀúpuŋku</t>
  </si>
  <si>
    <t>ŋǀutu</t>
  </si>
  <si>
    <t>ŋǀuŋkuma</t>
  </si>
  <si>
    <t>mola</t>
  </si>
  <si>
    <t>ŋǀuʕuna</t>
  </si>
  <si>
    <t>ʕɪsaːna</t>
  </si>
  <si>
    <t>ŋǀuʔu</t>
  </si>
  <si>
    <t>ɬeʔa</t>
  </si>
  <si>
    <t>ǀɪɲoʔɛ, ǀuɲoʔɪta</t>
  </si>
  <si>
    <t>ǀuβuβuʕe</t>
  </si>
  <si>
    <t>ŋǀuntaʔa</t>
  </si>
  <si>
    <t>ǀaːɲɪ</t>
  </si>
  <si>
    <t>ŋǀɛɬe</t>
  </si>
  <si>
    <t>ǀiɲi</t>
  </si>
  <si>
    <t>ɲǀakwi</t>
  </si>
  <si>
    <t>poːβo</t>
  </si>
  <si>
    <t>nǀapiːdina</t>
  </si>
  <si>
    <t>ŋǀaɦadʒumɛ</t>
  </si>
  <si>
    <t>haʃiʕada</t>
  </si>
  <si>
    <t>ŋǀatʊ</t>
  </si>
  <si>
    <t>ŋǀaβa</t>
  </si>
  <si>
    <t>ŋǀaːda</t>
  </si>
  <si>
    <t>ŋǀikito</t>
  </si>
  <si>
    <t>ŋǀeːno</t>
  </si>
  <si>
    <t>ǀikʼɪne, ǀikʼɪna</t>
  </si>
  <si>
    <t>sʊmmaʔ</t>
  </si>
  <si>
    <t>ŋǀuʔite, kʼarare</t>
  </si>
  <si>
    <t>ɡatʼa</t>
  </si>
  <si>
    <t>nɔʔe, nɔʔetina</t>
  </si>
  <si>
    <t>ndare</t>
  </si>
  <si>
    <t>humuŋkuku</t>
  </si>
  <si>
    <t>ndziːki, ntsiːkɪ</t>
  </si>
  <si>
    <t>tʃoːŋɡo</t>
  </si>
  <si>
    <t>ntsaːɡu</t>
  </si>
  <si>
    <t>ɲiβʊ, ndʒiβʊ</t>
  </si>
  <si>
    <t>ŋkwale</t>
  </si>
  <si>
    <t>fɛtɛfɛte</t>
  </si>
  <si>
    <t>ŋɡara, ŋɡare</t>
  </si>
  <si>
    <t>ɓiːta</t>
  </si>
  <si>
    <t>tʃʼoare</t>
  </si>
  <si>
    <t>ndzoːme</t>
  </si>
  <si>
    <t>ħiːrɛ, ħiːrina</t>
  </si>
  <si>
    <t>piːfɛ, piːfina</t>
  </si>
  <si>
    <t>fiʔɪtʼɛ</t>
  </si>
  <si>
    <t>tsaːka, addo</t>
  </si>
  <si>
    <t>ŋǀʷaʕe</t>
  </si>
  <si>
    <t>dzwaɦɛ, dzwaɦina</t>
  </si>
  <si>
    <t>ɬʷaɦe</t>
  </si>
  <si>
    <t>ɬɛːni</t>
  </si>
  <si>
    <t>ɦɛtiβe haɗone</t>
  </si>
  <si>
    <t>ɡaːɬone</t>
  </si>
  <si>
    <t>tʃɪrɪrɪ</t>
  </si>
  <si>
    <t>tʼoβe (desired), wɪtsɪkɪrɪ</t>
  </si>
  <si>
    <t>kwɛmbekwɛmbe</t>
  </si>
  <si>
    <t>ʃuːkʼɪna</t>
  </si>
  <si>
    <t>ŋǀákuru</t>
  </si>
  <si>
    <t>tʃikatʃika</t>
  </si>
  <si>
    <t>ɡuːβala</t>
  </si>
  <si>
    <t>ɓʊrunɛ</t>
  </si>
  <si>
    <t>ndroʔo</t>
  </si>
  <si>
    <t>tʼokkwa</t>
  </si>
  <si>
    <t>ɡipɛ</t>
  </si>
  <si>
    <t>matʃika</t>
  </si>
  <si>
    <t>mulimɛːte</t>
  </si>
  <si>
    <t>ɪtta</t>
  </si>
  <si>
    <t>aɡɡwɪna</t>
  </si>
  <si>
    <t>kʼukʼʊʔɪna</t>
  </si>
  <si>
    <t>roʔonoːte (desired), ɦiːmane</t>
  </si>
  <si>
    <t>young sp. palm</t>
  </si>
  <si>
    <t>adult sp. palm</t>
  </si>
  <si>
    <t>sp. palm</t>
  </si>
  <si>
    <t>fruit of sitinke plant</t>
  </si>
  <si>
    <t>small bush with thorns</t>
  </si>
  <si>
    <t>sp. small plant</t>
  </si>
  <si>
    <t>grass</t>
  </si>
  <si>
    <t>to pull back husk of</t>
  </si>
  <si>
    <t>part of maize</t>
  </si>
  <si>
    <t>maize tassel</t>
  </si>
  <si>
    <t>maize stalk</t>
  </si>
  <si>
    <t xml:space="preserve">sp. white bird </t>
  </si>
  <si>
    <t>to root up</t>
  </si>
  <si>
    <t>carefully</t>
  </si>
  <si>
    <t>quickly</t>
  </si>
  <si>
    <t>to open</t>
  </si>
  <si>
    <t>cover</t>
  </si>
  <si>
    <t>to cover</t>
  </si>
  <si>
    <t>dry thing</t>
  </si>
  <si>
    <t>it dried</t>
  </si>
  <si>
    <t>yellow</t>
  </si>
  <si>
    <t>darkness</t>
  </si>
  <si>
    <t>very tall red grass</t>
  </si>
  <si>
    <t>gums</t>
  </si>
  <si>
    <t>to get food out of the bottom of a pot</t>
  </si>
  <si>
    <t>dew</t>
  </si>
  <si>
    <t>sp. small lizard</t>
  </si>
  <si>
    <t>star</t>
  </si>
  <si>
    <t>to fill</t>
  </si>
  <si>
    <t>sharp, fierce</t>
  </si>
  <si>
    <t>tongue</t>
  </si>
  <si>
    <t>point</t>
  </si>
  <si>
    <t>food remnant thrown away after the good part is eaten</t>
  </si>
  <si>
    <t>sp. tree</t>
  </si>
  <si>
    <t>breast</t>
  </si>
  <si>
    <t>knob-billed duck</t>
  </si>
  <si>
    <t>waist</t>
  </si>
  <si>
    <t>lazy</t>
  </si>
  <si>
    <t>mead</t>
  </si>
  <si>
    <t>I've drunk enough</t>
  </si>
  <si>
    <t>I'm full</t>
  </si>
  <si>
    <t>shit</t>
  </si>
  <si>
    <t>to kiss</t>
  </si>
  <si>
    <t>to make a sucking noise</t>
  </si>
  <si>
    <t>moth</t>
  </si>
  <si>
    <t>sp. grasshopper eaten by cattle egrets</t>
  </si>
  <si>
    <t>spit</t>
  </si>
  <si>
    <t>bush-baby</t>
  </si>
  <si>
    <t>there is no light</t>
  </si>
  <si>
    <t>deserted house</t>
  </si>
  <si>
    <t>farm</t>
  </si>
  <si>
    <t>to smack</t>
  </si>
  <si>
    <t>sp. long black snake</t>
  </si>
  <si>
    <t>short, very poisonous snake</t>
  </si>
  <si>
    <t>constipation</t>
  </si>
  <si>
    <t>forest</t>
  </si>
  <si>
    <t>specific lake (inhabited by hippos)</t>
  </si>
  <si>
    <t>singing red bird</t>
  </si>
  <si>
    <t>python</t>
  </si>
  <si>
    <t>beads women wear on their foreheads</t>
  </si>
  <si>
    <t>forehead</t>
  </si>
  <si>
    <t>bitterness</t>
  </si>
  <si>
    <t>beard</t>
  </si>
  <si>
    <t>to suck</t>
  </si>
  <si>
    <t>cattle egret</t>
  </si>
  <si>
    <t>black scissor-tailed bird</t>
  </si>
  <si>
    <t>small yellow birds</t>
  </si>
  <si>
    <t>sp. bird</t>
  </si>
  <si>
    <t>bustards</t>
  </si>
  <si>
    <t>snake-eating bird</t>
  </si>
  <si>
    <t>pelican</t>
  </si>
  <si>
    <t>small red bird (makes sound like English "yes!")</t>
  </si>
  <si>
    <t>udder</t>
  </si>
  <si>
    <t>to shave</t>
  </si>
  <si>
    <t>to spew out water</t>
  </si>
  <si>
    <t>to whistle</t>
  </si>
  <si>
    <t>sun</t>
  </si>
  <si>
    <t>to knead</t>
  </si>
  <si>
    <t>to wash a wound</t>
  </si>
  <si>
    <t>to pinch</t>
  </si>
  <si>
    <t>kind of arrow</t>
  </si>
  <si>
    <t>swifts</t>
  </si>
  <si>
    <t>sp. bird (kingfishers?)</t>
  </si>
  <si>
    <t>to wring</t>
  </si>
  <si>
    <t>hornbills?</t>
  </si>
  <si>
    <t>barbet</t>
  </si>
  <si>
    <t>to saw</t>
  </si>
  <si>
    <t>to hunt</t>
  </si>
  <si>
    <t>dust</t>
  </si>
  <si>
    <t>sand</t>
  </si>
  <si>
    <t>smoke</t>
  </si>
  <si>
    <t>sand dune</t>
  </si>
  <si>
    <t>year</t>
  </si>
  <si>
    <t>mountain</t>
  </si>
  <si>
    <t>louse</t>
  </si>
  <si>
    <t>to steal</t>
  </si>
  <si>
    <t>to swell</t>
  </si>
  <si>
    <t>goodbye</t>
  </si>
  <si>
    <t>kusumua</t>
  </si>
  <si>
    <t>taratibu</t>
  </si>
  <si>
    <t>haraka haraka</t>
  </si>
  <si>
    <t>kifuniko</t>
  </si>
  <si>
    <t>kufunika</t>
  </si>
  <si>
    <t>kitu kavu</t>
  </si>
  <si>
    <t>imekauka</t>
  </si>
  <si>
    <t>rangi ya manjani</t>
  </si>
  <si>
    <t>haina moto</t>
  </si>
  <si>
    <t>ufizi</t>
  </si>
  <si>
    <t>kijiko kwa kukora</t>
  </si>
  <si>
    <t>umande</t>
  </si>
  <si>
    <t>nyota</t>
  </si>
  <si>
    <t>kujaza</t>
  </si>
  <si>
    <t>kali</t>
  </si>
  <si>
    <t>ulimi</t>
  </si>
  <si>
    <t>ncha</t>
  </si>
  <si>
    <t>ziwa</t>
  </si>
  <si>
    <t>kiuno</t>
  </si>
  <si>
    <t>uvivu</t>
  </si>
  <si>
    <t>pombe ya asali</t>
  </si>
  <si>
    <t>mavi</t>
  </si>
  <si>
    <t>kubusu</t>
  </si>
  <si>
    <t>kusonya</t>
  </si>
  <si>
    <t>nondo, kipopo</t>
  </si>
  <si>
    <t>mate</t>
  </si>
  <si>
    <t>komba (approx.)</t>
  </si>
  <si>
    <t>hakuna moto</t>
  </si>
  <si>
    <t>nyumba bila watu</t>
  </si>
  <si>
    <t>shamba</t>
  </si>
  <si>
    <t>aina ya nyoka anatufa mate</t>
  </si>
  <si>
    <t>shida ya kupita mavi</t>
  </si>
  <si>
    <t>mwitu</t>
  </si>
  <si>
    <t>chatu</t>
  </si>
  <si>
    <t>shanga</t>
  </si>
  <si>
    <t>ndevu</t>
  </si>
  <si>
    <t>ndiwa</t>
  </si>
  <si>
    <t>ndege rangi ya manjani</t>
  </si>
  <si>
    <t>matiti ya ng'ombe</t>
  </si>
  <si>
    <t>kunyoa</t>
  </si>
  <si>
    <t>kutoa maji</t>
  </si>
  <si>
    <t>jua</t>
  </si>
  <si>
    <t>kukanda mtu</t>
  </si>
  <si>
    <t>kuosha kidonda</t>
  </si>
  <si>
    <t>kufinya</t>
  </si>
  <si>
    <t>zembe kubwa</t>
  </si>
  <si>
    <t>amekonda</t>
  </si>
  <si>
    <t>kusokota</t>
  </si>
  <si>
    <t>kuwinda</t>
  </si>
  <si>
    <t>vumbi</t>
  </si>
  <si>
    <t>mchanga</t>
  </si>
  <si>
    <t>moshi</t>
  </si>
  <si>
    <t>mwaka</t>
  </si>
  <si>
    <t>kilima</t>
  </si>
  <si>
    <t>kuiba</t>
  </si>
  <si>
    <t>kuvimba</t>
  </si>
  <si>
    <t>kwaheri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</si>
</sst>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8"/>
  <sheetViews>
    <sheetView tabSelected="1" workbookViewId="0" topLeftCell="A91">
      <selection activeCell="D8" sqref="D8"/>
    </sheetView>
  </sheetViews>
  <sheetFormatPr defaultColWidth="8.796875" defaultRowHeight="15"/>
  <cols>
    <col min="1" max="1" width="3.69921875" style="0" customWidth="1"/>
    <col min="2" max="2" width="22.5" style="0" customWidth="1"/>
    <col min="3" max="3" width="40.3984375" style="0" customWidth="1"/>
    <col min="4" max="4" width="33" style="0" customWidth="1"/>
  </cols>
  <sheetData>
    <row r="1" spans="1:4" ht="20.25">
      <c r="A1" s="1"/>
      <c r="B1" s="1" t="s">
        <v>9</v>
      </c>
      <c r="C1" s="1" t="s">
        <v>7</v>
      </c>
      <c r="D1" s="1" t="s">
        <v>13</v>
      </c>
    </row>
    <row r="2" spans="1:4" ht="20.25">
      <c r="A2" s="1">
        <v>1</v>
      </c>
      <c r="B2" s="1" t="s">
        <v>19</v>
      </c>
      <c r="C2" s="1" t="s">
        <v>126</v>
      </c>
      <c r="D2" s="1"/>
    </row>
    <row r="3" spans="1:4" ht="20.25">
      <c r="A3" s="1">
        <v>2</v>
      </c>
      <c r="B3" s="1" t="s">
        <v>20</v>
      </c>
      <c r="C3" s="1" t="s">
        <v>127</v>
      </c>
      <c r="D3" s="1"/>
    </row>
    <row r="4" spans="1:4" ht="20.25">
      <c r="A4" s="1">
        <v>3</v>
      </c>
      <c r="B4" s="1" t="s">
        <v>21</v>
      </c>
      <c r="C4" s="1" t="s">
        <v>128</v>
      </c>
      <c r="D4" s="1"/>
    </row>
    <row r="5" spans="1:4" ht="20.25">
      <c r="A5" s="1">
        <v>4</v>
      </c>
      <c r="B5" s="1" t="s">
        <v>22</v>
      </c>
      <c r="C5" s="1" t="s">
        <v>128</v>
      </c>
      <c r="D5" s="1"/>
    </row>
    <row r="6" spans="1:4" ht="20.25">
      <c r="A6" s="1">
        <v>5</v>
      </c>
      <c r="B6" s="1" t="s">
        <v>23</v>
      </c>
      <c r="C6" s="1" t="s">
        <v>129</v>
      </c>
      <c r="D6" s="1"/>
    </row>
    <row r="7" spans="1:4" ht="20.25">
      <c r="A7" s="1">
        <v>6</v>
      </c>
      <c r="B7" s="1" t="s">
        <v>24</v>
      </c>
      <c r="C7" s="1" t="s">
        <v>130</v>
      </c>
      <c r="D7" s="1"/>
    </row>
    <row r="8" spans="1:4" ht="20.25">
      <c r="A8" s="1">
        <v>7</v>
      </c>
      <c r="B8" s="1" t="s">
        <v>25</v>
      </c>
      <c r="C8" s="1" t="s">
        <v>131</v>
      </c>
      <c r="D8" s="1"/>
    </row>
    <row r="9" spans="1:4" ht="20.25">
      <c r="A9" s="1">
        <v>8</v>
      </c>
      <c r="B9" s="1" t="s">
        <v>26</v>
      </c>
      <c r="C9" s="1" t="s">
        <v>132</v>
      </c>
      <c r="D9" s="1"/>
    </row>
    <row r="10" spans="1:4" ht="20.25">
      <c r="A10" s="1">
        <v>9</v>
      </c>
      <c r="B10" s="1" t="s">
        <v>27</v>
      </c>
      <c r="C10" s="1" t="s">
        <v>133</v>
      </c>
      <c r="D10" s="1"/>
    </row>
    <row r="11" spans="1:4" ht="20.25">
      <c r="A11" s="1">
        <v>10</v>
      </c>
      <c r="B11" s="1" t="s">
        <v>28</v>
      </c>
      <c r="C11" s="1" t="s">
        <v>134</v>
      </c>
      <c r="D11" s="1"/>
    </row>
    <row r="12" spans="1:4" ht="20.25">
      <c r="A12" s="1">
        <v>11</v>
      </c>
      <c r="B12" s="1" t="s">
        <v>29</v>
      </c>
      <c r="C12" s="1" t="s">
        <v>135</v>
      </c>
      <c r="D12" s="1"/>
    </row>
    <row r="13" spans="1:4" ht="20.25">
      <c r="A13" s="1">
        <v>12</v>
      </c>
      <c r="B13" s="1" t="s">
        <v>30</v>
      </c>
      <c r="C13" s="1" t="s">
        <v>135</v>
      </c>
      <c r="D13" s="1"/>
    </row>
    <row r="14" spans="1:4" ht="20.25">
      <c r="A14" s="1">
        <v>13</v>
      </c>
      <c r="B14" s="1" t="s">
        <v>31</v>
      </c>
      <c r="C14" s="1" t="s">
        <v>136</v>
      </c>
      <c r="D14" s="1"/>
    </row>
    <row r="15" spans="1:4" ht="20.25">
      <c r="A15" s="1">
        <v>14</v>
      </c>
      <c r="B15" s="1" t="s">
        <v>32</v>
      </c>
      <c r="C15" s="1" t="s">
        <v>137</v>
      </c>
      <c r="D15" s="1"/>
    </row>
    <row r="16" spans="1:4" ht="20.25">
      <c r="A16" s="1">
        <v>15</v>
      </c>
      <c r="B16" s="1" t="s">
        <v>33</v>
      </c>
      <c r="C16" s="1" t="s">
        <v>138</v>
      </c>
      <c r="D16" s="1" t="s">
        <v>224</v>
      </c>
    </row>
    <row r="17" spans="1:4" ht="20.25">
      <c r="A17" s="1">
        <v>16</v>
      </c>
      <c r="B17" s="1" t="s">
        <v>34</v>
      </c>
      <c r="C17" s="1" t="s">
        <v>139</v>
      </c>
      <c r="D17" s="1" t="s">
        <v>225</v>
      </c>
    </row>
    <row r="18" spans="1:4" ht="20.25">
      <c r="A18" s="1">
        <v>17</v>
      </c>
      <c r="B18" s="1" t="s">
        <v>35</v>
      </c>
      <c r="C18" s="1" t="s">
        <v>140</v>
      </c>
      <c r="D18" s="1" t="s">
        <v>226</v>
      </c>
    </row>
    <row r="19" spans="1:4" ht="20.25">
      <c r="A19" s="1">
        <v>18</v>
      </c>
      <c r="B19" s="1" t="s">
        <v>36</v>
      </c>
      <c r="C19" s="1" t="s">
        <v>141</v>
      </c>
      <c r="D19" s="1" t="s">
        <v>15</v>
      </c>
    </row>
    <row r="20" spans="1:4" ht="20.25">
      <c r="A20" s="1">
        <v>19</v>
      </c>
      <c r="B20" s="1" t="s">
        <v>37</v>
      </c>
      <c r="C20" s="1" t="s">
        <v>142</v>
      </c>
      <c r="D20" s="1" t="s">
        <v>227</v>
      </c>
    </row>
    <row r="21" spans="1:4" ht="20.25">
      <c r="A21" s="1">
        <v>20</v>
      </c>
      <c r="B21" s="1" t="s">
        <v>38</v>
      </c>
      <c r="C21" s="1" t="s">
        <v>143</v>
      </c>
      <c r="D21" s="1" t="s">
        <v>228</v>
      </c>
    </row>
    <row r="22" spans="1:4" ht="20.25">
      <c r="A22" s="1">
        <v>21</v>
      </c>
      <c r="B22" s="1" t="s">
        <v>39</v>
      </c>
      <c r="C22" s="1" t="s">
        <v>144</v>
      </c>
      <c r="D22" s="1" t="s">
        <v>229</v>
      </c>
    </row>
    <row r="23" spans="1:4" ht="20.25">
      <c r="A23" s="1">
        <v>22</v>
      </c>
      <c r="B23" s="1" t="s">
        <v>40</v>
      </c>
      <c r="C23" s="1" t="s">
        <v>12</v>
      </c>
      <c r="D23" s="1" t="s">
        <v>17</v>
      </c>
    </row>
    <row r="24" spans="1:4" ht="20.25">
      <c r="A24" s="1">
        <v>23</v>
      </c>
      <c r="B24" s="1" t="s">
        <v>41</v>
      </c>
      <c r="C24" s="1" t="s">
        <v>145</v>
      </c>
      <c r="D24" s="1" t="s">
        <v>230</v>
      </c>
    </row>
    <row r="25" spans="1:4" ht="20.25">
      <c r="A25" s="1">
        <v>24</v>
      </c>
      <c r="B25" s="1" t="s">
        <v>42</v>
      </c>
      <c r="C25" s="1" t="s">
        <v>146</v>
      </c>
      <c r="D25" s="1" t="s">
        <v>231</v>
      </c>
    </row>
    <row r="26" spans="1:4" ht="20.25">
      <c r="A26" s="1">
        <v>25</v>
      </c>
      <c r="B26" s="1" t="s">
        <v>43</v>
      </c>
      <c r="C26" s="1" t="s">
        <v>147</v>
      </c>
      <c r="D26" s="1" t="s">
        <v>232</v>
      </c>
    </row>
    <row r="27" spans="1:4" ht="20.25">
      <c r="A27" s="1">
        <v>26</v>
      </c>
      <c r="B27" s="1" t="s">
        <v>44</v>
      </c>
      <c r="C27" s="1" t="s">
        <v>148</v>
      </c>
      <c r="D27" s="1"/>
    </row>
    <row r="28" spans="1:4" ht="20.25">
      <c r="A28" s="1">
        <v>27</v>
      </c>
      <c r="B28" s="1" t="s">
        <v>45</v>
      </c>
      <c r="C28" s="1" t="s">
        <v>149</v>
      </c>
      <c r="D28" s="1" t="s">
        <v>233</v>
      </c>
    </row>
    <row r="29" spans="1:4" ht="20.25">
      <c r="A29" s="1">
        <v>28</v>
      </c>
      <c r="B29" s="1" t="s">
        <v>46</v>
      </c>
      <c r="C29" s="1" t="s">
        <v>150</v>
      </c>
      <c r="D29" s="1" t="s">
        <v>234</v>
      </c>
    </row>
    <row r="30" spans="1:4" ht="20.25">
      <c r="A30" s="1">
        <v>29</v>
      </c>
      <c r="B30" s="1" t="s">
        <v>47</v>
      </c>
      <c r="C30" s="1" t="s">
        <v>151</v>
      </c>
      <c r="D30" s="1" t="s">
        <v>235</v>
      </c>
    </row>
    <row r="31" spans="1:4" ht="20.25">
      <c r="A31" s="1">
        <v>30</v>
      </c>
      <c r="B31" s="1" t="s">
        <v>48</v>
      </c>
      <c r="C31" s="1" t="s">
        <v>152</v>
      </c>
      <c r="D31" s="1"/>
    </row>
    <row r="32" spans="1:4" ht="20.25">
      <c r="A32" s="1">
        <v>31</v>
      </c>
      <c r="B32" s="1" t="s">
        <v>49</v>
      </c>
      <c r="C32" s="1" t="s">
        <v>153</v>
      </c>
      <c r="D32" s="1" t="s">
        <v>236</v>
      </c>
    </row>
    <row r="33" spans="1:4" ht="20.25">
      <c r="A33" s="1">
        <v>32</v>
      </c>
      <c r="B33" s="1" t="s">
        <v>50</v>
      </c>
      <c r="C33" s="1" t="s">
        <v>154</v>
      </c>
      <c r="D33" s="1" t="s">
        <v>237</v>
      </c>
    </row>
    <row r="34" spans="1:4" ht="20.25">
      <c r="A34" s="1">
        <v>33</v>
      </c>
      <c r="B34" s="1" t="s">
        <v>51</v>
      </c>
      <c r="C34" s="1" t="s">
        <v>155</v>
      </c>
      <c r="D34" s="1" t="s">
        <v>238</v>
      </c>
    </row>
    <row r="35" spans="1:4" ht="20.25">
      <c r="A35" s="1">
        <v>34</v>
      </c>
      <c r="B35" s="1" t="s">
        <v>52</v>
      </c>
      <c r="C35" s="1" t="s">
        <v>156</v>
      </c>
      <c r="D35" s="1" t="s">
        <v>239</v>
      </c>
    </row>
    <row r="36" spans="1:4" ht="20.25">
      <c r="A36" s="1">
        <v>35</v>
      </c>
      <c r="B36" s="1" t="s">
        <v>53</v>
      </c>
      <c r="C36" s="1" t="s">
        <v>157</v>
      </c>
      <c r="D36" s="1" t="s">
        <v>240</v>
      </c>
    </row>
    <row r="37" spans="1:4" ht="20.25">
      <c r="A37" s="1">
        <v>36</v>
      </c>
      <c r="B37" s="1" t="s">
        <v>54</v>
      </c>
      <c r="C37" s="1" t="s">
        <v>11</v>
      </c>
      <c r="D37" s="1" t="s">
        <v>16</v>
      </c>
    </row>
    <row r="38" spans="1:4" ht="20.25">
      <c r="A38" s="1">
        <v>37</v>
      </c>
      <c r="B38" s="1" t="s">
        <v>55</v>
      </c>
      <c r="C38" s="1" t="s">
        <v>158</v>
      </c>
      <c r="D38" s="1"/>
    </row>
    <row r="39" spans="1:4" ht="20.25">
      <c r="A39" s="1">
        <v>38</v>
      </c>
      <c r="B39" s="1" t="s">
        <v>56</v>
      </c>
      <c r="C39" s="1" t="s">
        <v>159</v>
      </c>
      <c r="D39" s="1"/>
    </row>
    <row r="40" spans="1:4" ht="20.25">
      <c r="A40" s="1">
        <v>39</v>
      </c>
      <c r="B40" s="1" t="s">
        <v>57</v>
      </c>
      <c r="C40" s="1" t="s">
        <v>160</v>
      </c>
      <c r="D40" s="1" t="s">
        <v>241</v>
      </c>
    </row>
    <row r="41" spans="1:4" ht="20.25">
      <c r="A41" s="1">
        <v>40</v>
      </c>
      <c r="B41" s="1" t="s">
        <v>58</v>
      </c>
      <c r="C41" s="1" t="s">
        <v>161</v>
      </c>
      <c r="D41" s="1"/>
    </row>
    <row r="42" spans="1:4" ht="20.25">
      <c r="A42" s="1">
        <v>41</v>
      </c>
      <c r="B42" s="1" t="s">
        <v>59</v>
      </c>
      <c r="C42" s="1" t="s">
        <v>162</v>
      </c>
      <c r="D42" s="1" t="s">
        <v>242</v>
      </c>
    </row>
    <row r="43" spans="1:4" ht="20.25">
      <c r="A43" s="1">
        <v>42</v>
      </c>
      <c r="B43" s="1" t="s">
        <v>60</v>
      </c>
      <c r="C43" s="1" t="s">
        <v>163</v>
      </c>
      <c r="D43" s="1" t="s">
        <v>243</v>
      </c>
    </row>
    <row r="44" spans="1:4" ht="20.25">
      <c r="A44" s="1">
        <v>43</v>
      </c>
      <c r="B44" s="1" t="s">
        <v>61</v>
      </c>
      <c r="C44" s="1" t="s">
        <v>164</v>
      </c>
      <c r="D44" s="1" t="s">
        <v>244</v>
      </c>
    </row>
    <row r="45" spans="1:4" ht="20.25">
      <c r="A45" s="1">
        <v>44</v>
      </c>
      <c r="B45" s="1" t="s">
        <v>62</v>
      </c>
      <c r="C45" s="1" t="s">
        <v>165</v>
      </c>
      <c r="D45" s="1"/>
    </row>
    <row r="46" spans="1:4" ht="20.25">
      <c r="A46" s="1">
        <v>45</v>
      </c>
      <c r="B46" s="1" t="s">
        <v>63</v>
      </c>
      <c r="C46" s="1" t="s">
        <v>166</v>
      </c>
      <c r="D46" s="1"/>
    </row>
    <row r="47" spans="1:4" ht="20.25">
      <c r="A47" s="1">
        <v>46</v>
      </c>
      <c r="B47" s="1" t="s">
        <v>64</v>
      </c>
      <c r="C47" s="1" t="s">
        <v>167</v>
      </c>
      <c r="D47" s="1" t="s">
        <v>245</v>
      </c>
    </row>
    <row r="48" spans="1:4" ht="20.25">
      <c r="A48" s="1">
        <v>47</v>
      </c>
      <c r="B48" s="1" t="s">
        <v>65</v>
      </c>
      <c r="C48" s="1" t="s">
        <v>168</v>
      </c>
      <c r="D48" s="1" t="s">
        <v>246</v>
      </c>
    </row>
    <row r="49" spans="1:4" ht="20.25">
      <c r="A49" s="1">
        <v>48</v>
      </c>
      <c r="B49" s="1" t="s">
        <v>66</v>
      </c>
      <c r="C49" s="1" t="s">
        <v>169</v>
      </c>
      <c r="D49" s="1" t="s">
        <v>247</v>
      </c>
    </row>
    <row r="50" spans="1:4" ht="20.25">
      <c r="A50" s="1">
        <v>49</v>
      </c>
      <c r="B50" s="1" t="s">
        <v>67</v>
      </c>
      <c r="C50" s="1" t="s">
        <v>170</v>
      </c>
      <c r="D50" s="1" t="s">
        <v>248</v>
      </c>
    </row>
    <row r="51" spans="1:4" ht="20.25">
      <c r="A51" s="1">
        <v>50</v>
      </c>
      <c r="B51" s="1" t="s">
        <v>68</v>
      </c>
      <c r="C51" s="1" t="s">
        <v>171</v>
      </c>
      <c r="D51" s="1"/>
    </row>
    <row r="52" spans="1:4" ht="20.25">
      <c r="A52" s="1">
        <v>51</v>
      </c>
      <c r="B52" s="1" t="s">
        <v>69</v>
      </c>
      <c r="C52" s="1" t="s">
        <v>172</v>
      </c>
      <c r="D52" s="1" t="s">
        <v>249</v>
      </c>
    </row>
    <row r="53" spans="1:4" ht="20.25">
      <c r="A53" s="1">
        <v>52</v>
      </c>
      <c r="B53" s="1" t="s">
        <v>70</v>
      </c>
      <c r="C53" s="1" t="s">
        <v>173</v>
      </c>
      <c r="D53" s="1" t="s">
        <v>250</v>
      </c>
    </row>
    <row r="54" spans="1:4" ht="20.25">
      <c r="A54" s="1">
        <v>53</v>
      </c>
      <c r="B54" s="1" t="s">
        <v>71</v>
      </c>
      <c r="C54" s="1" t="s">
        <v>174</v>
      </c>
      <c r="D54" s="1" t="s">
        <v>251</v>
      </c>
    </row>
    <row r="55" spans="1:4" ht="20.25">
      <c r="A55" s="1">
        <v>54</v>
      </c>
      <c r="B55" s="1" t="s">
        <v>72</v>
      </c>
      <c r="C55" s="1" t="s">
        <v>175</v>
      </c>
      <c r="D55" s="1" t="s">
        <v>252</v>
      </c>
    </row>
    <row r="56" spans="1:4" ht="20.25">
      <c r="A56" s="1">
        <v>55</v>
      </c>
      <c r="B56" s="1" t="s">
        <v>73</v>
      </c>
      <c r="C56" s="1" t="s">
        <v>176</v>
      </c>
      <c r="D56" s="1" t="s">
        <v>253</v>
      </c>
    </row>
    <row r="57" spans="1:4" ht="20.25">
      <c r="A57" s="1">
        <v>56</v>
      </c>
      <c r="B57" s="1" t="s">
        <v>74</v>
      </c>
      <c r="C57" s="1" t="s">
        <v>177</v>
      </c>
      <c r="D57" s="1"/>
    </row>
    <row r="58" spans="1:4" ht="20.25">
      <c r="A58" s="1">
        <v>57</v>
      </c>
      <c r="B58" s="1" t="s">
        <v>75</v>
      </c>
      <c r="C58" s="1" t="s">
        <v>178</v>
      </c>
      <c r="D58" s="1" t="s">
        <v>254</v>
      </c>
    </row>
    <row r="59" spans="1:4" ht="20.25">
      <c r="A59" s="1">
        <v>58</v>
      </c>
      <c r="B59" s="1" t="s">
        <v>76</v>
      </c>
      <c r="C59" s="1" t="s">
        <v>179</v>
      </c>
      <c r="D59" s="1"/>
    </row>
    <row r="60" spans="1:4" ht="20.25">
      <c r="A60" s="1">
        <v>59</v>
      </c>
      <c r="B60" s="1" t="s">
        <v>77</v>
      </c>
      <c r="C60" s="1" t="s">
        <v>180</v>
      </c>
      <c r="D60" s="1" t="s">
        <v>255</v>
      </c>
    </row>
    <row r="61" spans="1:4" ht="20.25">
      <c r="A61" s="1">
        <v>60</v>
      </c>
      <c r="B61" s="1" t="s">
        <v>78</v>
      </c>
      <c r="C61" s="1" t="s">
        <v>181</v>
      </c>
      <c r="D61" s="1" t="s">
        <v>256</v>
      </c>
    </row>
    <row r="62" spans="1:4" ht="20.25">
      <c r="A62" s="1">
        <v>61</v>
      </c>
      <c r="B62" s="1" t="s">
        <v>79</v>
      </c>
      <c r="C62" s="1" t="s">
        <v>182</v>
      </c>
      <c r="D62" s="1"/>
    </row>
    <row r="63" spans="1:4" ht="20.25">
      <c r="A63" s="1">
        <v>62</v>
      </c>
      <c r="B63" s="1" t="s">
        <v>80</v>
      </c>
      <c r="C63" s="1" t="s">
        <v>183</v>
      </c>
      <c r="D63" s="1"/>
    </row>
    <row r="64" spans="1:4" ht="20.25">
      <c r="A64" s="1">
        <v>63</v>
      </c>
      <c r="B64" s="1" t="s">
        <v>81</v>
      </c>
      <c r="C64" s="1" t="s">
        <v>184</v>
      </c>
      <c r="D64" s="1" t="s">
        <v>257</v>
      </c>
    </row>
    <row r="65" spans="1:4" ht="20.25">
      <c r="A65" s="1">
        <v>64</v>
      </c>
      <c r="B65" s="1" t="s">
        <v>82</v>
      </c>
      <c r="C65" s="1" t="s">
        <v>185</v>
      </c>
      <c r="D65" s="1" t="s">
        <v>258</v>
      </c>
    </row>
    <row r="66" spans="1:4" ht="20.25">
      <c r="A66" s="1">
        <v>65</v>
      </c>
      <c r="B66" s="1" t="s">
        <v>83</v>
      </c>
      <c r="C66" s="1" t="s">
        <v>186</v>
      </c>
      <c r="D66" s="1"/>
    </row>
    <row r="67" spans="1:4" ht="20.25">
      <c r="A67" s="1">
        <v>66</v>
      </c>
      <c r="B67" s="1" t="s">
        <v>84</v>
      </c>
      <c r="C67" s="1" t="s">
        <v>187</v>
      </c>
      <c r="D67" s="1"/>
    </row>
    <row r="68" spans="1:4" ht="20.25">
      <c r="A68" s="1">
        <v>67</v>
      </c>
      <c r="B68" s="1" t="s">
        <v>85</v>
      </c>
      <c r="C68" s="1" t="s">
        <v>188</v>
      </c>
      <c r="D68" s="1" t="s">
        <v>259</v>
      </c>
    </row>
    <row r="69" spans="1:4" ht="20.25">
      <c r="A69" s="1">
        <v>68</v>
      </c>
      <c r="B69" s="1" t="s">
        <v>86</v>
      </c>
      <c r="C69" s="1" t="s">
        <v>189</v>
      </c>
      <c r="D69" s="1"/>
    </row>
    <row r="70" spans="1:4" ht="20.25">
      <c r="A70" s="1">
        <v>69</v>
      </c>
      <c r="B70" s="1" t="s">
        <v>87</v>
      </c>
      <c r="C70" s="1" t="s">
        <v>190</v>
      </c>
      <c r="D70" s="1"/>
    </row>
    <row r="71" spans="1:4" ht="20.25">
      <c r="A71" s="1">
        <v>70</v>
      </c>
      <c r="B71" s="1" t="s">
        <v>88</v>
      </c>
      <c r="C71" s="1"/>
      <c r="D71" s="1" t="s">
        <v>260</v>
      </c>
    </row>
    <row r="72" spans="1:4" ht="20.25">
      <c r="A72" s="1">
        <v>71</v>
      </c>
      <c r="B72" s="1" t="s">
        <v>89</v>
      </c>
      <c r="C72" s="1" t="s">
        <v>191</v>
      </c>
      <c r="D72" s="1"/>
    </row>
    <row r="73" spans="1:4" ht="20.25">
      <c r="A73" s="1">
        <v>72</v>
      </c>
      <c r="B73" s="1" t="s">
        <v>90</v>
      </c>
      <c r="C73" s="1" t="s">
        <v>192</v>
      </c>
      <c r="D73" s="1" t="s">
        <v>261</v>
      </c>
    </row>
    <row r="74" spans="1:4" ht="20.25">
      <c r="A74" s="1">
        <v>73</v>
      </c>
      <c r="B74" s="1" t="s">
        <v>91</v>
      </c>
      <c r="C74" s="1" t="s">
        <v>193</v>
      </c>
      <c r="D74" s="1"/>
    </row>
    <row r="75" spans="1:4" ht="20.25">
      <c r="A75" s="1">
        <v>74</v>
      </c>
      <c r="B75" s="1" t="s">
        <v>92</v>
      </c>
      <c r="C75" s="1" t="s">
        <v>194</v>
      </c>
      <c r="D75" s="1"/>
    </row>
    <row r="76" spans="1:4" ht="20.25">
      <c r="A76" s="1">
        <v>75</v>
      </c>
      <c r="B76" s="1" t="s">
        <v>93</v>
      </c>
      <c r="C76" s="1" t="s">
        <v>193</v>
      </c>
      <c r="D76" s="1"/>
    </row>
    <row r="77" spans="1:4" ht="20.25">
      <c r="A77" s="1">
        <v>76</v>
      </c>
      <c r="B77" s="1" t="s">
        <v>94</v>
      </c>
      <c r="C77" s="1" t="s">
        <v>193</v>
      </c>
      <c r="D77" s="1"/>
    </row>
    <row r="78" spans="1:4" ht="20.25">
      <c r="A78" s="1">
        <v>77</v>
      </c>
      <c r="B78" s="1" t="s">
        <v>95</v>
      </c>
      <c r="C78" s="1" t="s">
        <v>195</v>
      </c>
      <c r="D78" s="1"/>
    </row>
    <row r="79" spans="1:4" ht="20.25">
      <c r="A79" s="1">
        <v>78</v>
      </c>
      <c r="B79" s="1" t="s">
        <v>96</v>
      </c>
      <c r="C79" s="1" t="s">
        <v>196</v>
      </c>
      <c r="D79" s="1"/>
    </row>
    <row r="80" spans="1:4" ht="20.25">
      <c r="A80" s="1">
        <v>79</v>
      </c>
      <c r="B80" s="1" t="s">
        <v>97</v>
      </c>
      <c r="C80" s="1" t="s">
        <v>197</v>
      </c>
      <c r="D80" s="1"/>
    </row>
    <row r="81" spans="1:4" ht="20.25">
      <c r="A81" s="1">
        <v>80</v>
      </c>
      <c r="B81" s="1" t="s">
        <v>98</v>
      </c>
      <c r="C81" s="1" t="s">
        <v>198</v>
      </c>
      <c r="D81" s="1" t="s">
        <v>262</v>
      </c>
    </row>
    <row r="82" spans="1:4" ht="20.25">
      <c r="A82" s="1">
        <v>81</v>
      </c>
      <c r="B82" s="1" t="s">
        <v>99</v>
      </c>
      <c r="C82" s="1" t="s">
        <v>199</v>
      </c>
      <c r="D82" s="1" t="s">
        <v>263</v>
      </c>
    </row>
    <row r="83" spans="1:4" ht="20.25">
      <c r="A83" s="1">
        <v>82</v>
      </c>
      <c r="B83" s="1" t="s">
        <v>100</v>
      </c>
      <c r="C83" s="1" t="s">
        <v>200</v>
      </c>
      <c r="D83" s="1" t="s">
        <v>264</v>
      </c>
    </row>
    <row r="84" spans="1:4" ht="20.25">
      <c r="A84" s="1">
        <v>83</v>
      </c>
      <c r="B84" s="1" t="s">
        <v>101</v>
      </c>
      <c r="C84" s="1" t="s">
        <v>201</v>
      </c>
      <c r="D84" s="1"/>
    </row>
    <row r="85" spans="1:4" ht="20.25">
      <c r="A85" s="1">
        <v>84</v>
      </c>
      <c r="B85" s="1" t="s">
        <v>102</v>
      </c>
      <c r="C85" s="1" t="s">
        <v>202</v>
      </c>
      <c r="D85" s="1" t="s">
        <v>265</v>
      </c>
    </row>
    <row r="86" spans="1:4" ht="20.25">
      <c r="A86" s="1">
        <v>85</v>
      </c>
      <c r="B86" s="1" t="s">
        <v>103</v>
      </c>
      <c r="C86" s="1" t="s">
        <v>203</v>
      </c>
      <c r="D86" s="1" t="s">
        <v>266</v>
      </c>
    </row>
    <row r="87" spans="1:4" ht="20.25">
      <c r="A87" s="1">
        <v>86</v>
      </c>
      <c r="B87" s="1" t="s">
        <v>104</v>
      </c>
      <c r="C87" s="1" t="s">
        <v>204</v>
      </c>
      <c r="D87" s="1" t="s">
        <v>267</v>
      </c>
    </row>
    <row r="88" spans="1:4" ht="20.25">
      <c r="A88" s="1">
        <v>87</v>
      </c>
      <c r="B88" s="1" t="s">
        <v>105</v>
      </c>
      <c r="C88" s="1" t="s">
        <v>205</v>
      </c>
      <c r="D88" s="1" t="s">
        <v>268</v>
      </c>
    </row>
    <row r="89" spans="1:4" ht="20.25">
      <c r="A89" s="1">
        <v>88</v>
      </c>
      <c r="B89" s="1" t="s">
        <v>106</v>
      </c>
      <c r="C89" s="1" t="s">
        <v>206</v>
      </c>
      <c r="D89" s="1" t="s">
        <v>269</v>
      </c>
    </row>
    <row r="90" spans="1:4" ht="20.25">
      <c r="A90" s="1">
        <v>89</v>
      </c>
      <c r="B90" s="1" t="s">
        <v>107</v>
      </c>
      <c r="C90" s="1" t="s">
        <v>207</v>
      </c>
      <c r="D90" s="1" t="s">
        <v>270</v>
      </c>
    </row>
    <row r="91" spans="1:4" ht="20.25">
      <c r="A91" s="1">
        <v>90</v>
      </c>
      <c r="B91" s="1" t="s">
        <v>108</v>
      </c>
      <c r="C91" s="1" t="s">
        <v>193</v>
      </c>
      <c r="D91" s="1" t="s">
        <v>270</v>
      </c>
    </row>
    <row r="92" spans="1:4" ht="20.25">
      <c r="A92" s="1">
        <v>91</v>
      </c>
      <c r="B92" s="1" t="s">
        <v>109</v>
      </c>
      <c r="C92" s="1" t="s">
        <v>208</v>
      </c>
      <c r="D92" s="1"/>
    </row>
    <row r="93" spans="1:4" ht="20.25">
      <c r="A93" s="1">
        <v>92</v>
      </c>
      <c r="B93" s="1" t="s">
        <v>110</v>
      </c>
      <c r="C93" s="1" t="s">
        <v>209</v>
      </c>
      <c r="D93" s="1" t="s">
        <v>271</v>
      </c>
    </row>
    <row r="94" spans="1:4" ht="20.25">
      <c r="A94" s="1">
        <v>93</v>
      </c>
      <c r="B94" s="1" t="s">
        <v>111</v>
      </c>
      <c r="C94" s="1" t="s">
        <v>210</v>
      </c>
      <c r="D94" s="1"/>
    </row>
    <row r="95" spans="1:4" ht="20.25">
      <c r="A95" s="1">
        <v>94</v>
      </c>
      <c r="B95" s="1" t="s">
        <v>112</v>
      </c>
      <c r="C95" s="1" t="s">
        <v>10</v>
      </c>
      <c r="D95" s="1" t="s">
        <v>14</v>
      </c>
    </row>
    <row r="96" spans="1:4" ht="20.25">
      <c r="A96" s="1">
        <v>95</v>
      </c>
      <c r="B96" s="1" t="s">
        <v>113</v>
      </c>
      <c r="C96" s="1" t="s">
        <v>211</v>
      </c>
      <c r="D96" s="1"/>
    </row>
    <row r="97" spans="1:4" ht="20.25">
      <c r="A97" s="1">
        <v>96</v>
      </c>
      <c r="B97" s="1" t="s">
        <v>114</v>
      </c>
      <c r="C97" s="1" t="s">
        <v>212</v>
      </c>
      <c r="D97" s="1"/>
    </row>
    <row r="98" spans="1:4" ht="20.25">
      <c r="A98" s="1">
        <v>97</v>
      </c>
      <c r="B98" s="1" t="s">
        <v>115</v>
      </c>
      <c r="C98" s="1" t="s">
        <v>213</v>
      </c>
      <c r="D98" s="1" t="s">
        <v>272</v>
      </c>
    </row>
    <row r="99" spans="1:4" ht="20.25">
      <c r="A99" s="1">
        <v>98</v>
      </c>
      <c r="B99" s="1" t="s">
        <v>116</v>
      </c>
      <c r="C99" s="1" t="s">
        <v>214</v>
      </c>
      <c r="D99" s="1" t="s">
        <v>273</v>
      </c>
    </row>
    <row r="100" spans="1:4" ht="20.25">
      <c r="A100" s="1">
        <v>99</v>
      </c>
      <c r="B100" s="1" t="s">
        <v>117</v>
      </c>
      <c r="C100" s="1" t="s">
        <v>215</v>
      </c>
      <c r="D100" s="1" t="s">
        <v>274</v>
      </c>
    </row>
    <row r="101" spans="1:4" ht="20.25">
      <c r="A101" s="1">
        <v>100</v>
      </c>
      <c r="B101" s="1" t="s">
        <v>118</v>
      </c>
      <c r="C101" s="1" t="s">
        <v>216</v>
      </c>
      <c r="D101" s="1" t="s">
        <v>275</v>
      </c>
    </row>
    <row r="102" spans="1:4" ht="20.25">
      <c r="A102" s="1">
        <v>101</v>
      </c>
      <c r="B102" s="1" t="s">
        <v>119</v>
      </c>
      <c r="C102" s="1" t="s">
        <v>217</v>
      </c>
      <c r="D102" s="1"/>
    </row>
    <row r="103" spans="1:4" ht="20.25">
      <c r="A103" s="1">
        <v>102</v>
      </c>
      <c r="B103" s="1" t="s">
        <v>120</v>
      </c>
      <c r="C103" s="1" t="s">
        <v>218</v>
      </c>
      <c r="D103" s="1" t="s">
        <v>276</v>
      </c>
    </row>
    <row r="104" spans="1:4" ht="20.25">
      <c r="A104" s="1">
        <v>103</v>
      </c>
      <c r="B104" s="1" t="s">
        <v>121</v>
      </c>
      <c r="C104" s="1" t="s">
        <v>219</v>
      </c>
      <c r="D104" s="1" t="s">
        <v>277</v>
      </c>
    </row>
    <row r="105" spans="1:4" ht="20.25">
      <c r="A105" s="1">
        <v>104</v>
      </c>
      <c r="B105" s="1" t="s">
        <v>122</v>
      </c>
      <c r="C105" s="1" t="s">
        <v>220</v>
      </c>
      <c r="D105" s="1"/>
    </row>
    <row r="106" spans="1:4" ht="20.25">
      <c r="A106" s="1">
        <v>105</v>
      </c>
      <c r="B106" s="1" t="s">
        <v>123</v>
      </c>
      <c r="C106" s="1" t="s">
        <v>221</v>
      </c>
      <c r="D106" s="1" t="s">
        <v>278</v>
      </c>
    </row>
    <row r="107" spans="1:4" ht="20.25">
      <c r="A107" s="1">
        <v>106</v>
      </c>
      <c r="B107" s="1" t="s">
        <v>124</v>
      </c>
      <c r="C107" s="1" t="s">
        <v>222</v>
      </c>
      <c r="D107" s="1" t="s">
        <v>279</v>
      </c>
    </row>
    <row r="108" spans="1:4" ht="20.25">
      <c r="A108" s="1">
        <v>107</v>
      </c>
      <c r="B108" s="1" t="s">
        <v>125</v>
      </c>
      <c r="C108" s="1" t="s">
        <v>223</v>
      </c>
      <c r="D108" s="1" t="s">
        <v>280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0"/>
  <sheetViews>
    <sheetView workbookViewId="0" topLeftCell="A95">
      <selection activeCell="A111" sqref="A111"/>
    </sheetView>
  </sheetViews>
  <sheetFormatPr defaultColWidth="8.796875" defaultRowHeight="15"/>
  <cols>
    <col min="1" max="1" width="25.8984375" style="0" customWidth="1"/>
    <col min="2" max="2" width="23.09765625" style="0" customWidth="1"/>
    <col min="3" max="3" width="59" style="0" customWidth="1"/>
    <col min="4" max="4" width="43.59765625" style="0" customWidth="1"/>
    <col min="5" max="5" width="40.3984375" style="0" customWidth="1"/>
    <col min="6" max="6" width="11.5" style="0" customWidth="1"/>
    <col min="7" max="8" width="56.5" style="0" customWidth="1"/>
  </cols>
  <sheetData>
    <row r="1" spans="1:4" ht="20.25">
      <c r="A1" t="s">
        <v>2</v>
      </c>
      <c r="B1" t="s">
        <v>3</v>
      </c>
      <c r="C1" t="s">
        <v>4</v>
      </c>
      <c r="D1" t="s">
        <v>18</v>
      </c>
    </row>
    <row r="2" spans="1:6" ht="20.25">
      <c r="A2" t="s">
        <v>6</v>
      </c>
      <c r="C2" t="str">
        <f>CONCATENATE("&lt;IPA_header&gt;",'Word List'!B1,"&lt;/IPA_header&gt;")</f>
        <v>&lt;IPA_header&gt;Dahalo&lt;/IPA_header&gt;</v>
      </c>
      <c r="D2" t="str">
        <f>CONCATENATE("&lt;gloss_header&gt;",'Word List'!C1,"&lt;/gloss_header&gt;")</f>
        <v>&lt;gloss_header&gt;English&lt;/gloss_header&gt;</v>
      </c>
      <c r="E2" t="str">
        <f>CONCATENATE("&lt;alt_gloss_header&gt;",'Word List'!D1,"&lt;/alt_gloss_header&gt;")</f>
        <v>&lt;alt_gloss_header&gt;Swahili&lt;/alt_gloss_header&gt;</v>
      </c>
      <c r="F2" t="s">
        <v>8</v>
      </c>
    </row>
    <row r="3" spans="1:6" ht="20.25">
      <c r="A3" t="s">
        <v>0</v>
      </c>
      <c r="B3" t="str">
        <f>CONCATENATE("&lt;entry&gt;",'Word List'!A2,"&lt;/entry&gt;")</f>
        <v>&lt;entry&gt;1&lt;/entry&gt;</v>
      </c>
      <c r="C3" t="str">
        <f>CONCATENATE("&lt;IPA_transcription&gt;",'Word List'!B2,"&lt;/IPA_transcription&gt;")</f>
        <v>&lt;IPA_transcription&gt;nǀoʔo&lt;/IPA_transcription&gt;</v>
      </c>
      <c r="D3" t="str">
        <f>CONCATENATE("&lt;gloss&gt;",'Word List'!C2,"&lt;/gloss&gt;")</f>
        <v>&lt;gloss&gt;young sp. palm&lt;/gloss&gt;</v>
      </c>
      <c r="E3" t="str">
        <f>CONCATENATE("&lt;alt_gloss&gt;",'Word List'!D2,"&lt;/alt_gloss&gt;")</f>
        <v>&lt;alt_gloss&gt;&lt;/alt_gloss&gt;</v>
      </c>
      <c r="F3" t="s">
        <v>1</v>
      </c>
    </row>
    <row r="4" spans="1:6" ht="20.25">
      <c r="A4" t="s">
        <v>0</v>
      </c>
      <c r="B4" t="str">
        <f>CONCATENATE("&lt;entry&gt;",'Word List'!A3,"&lt;/entry&gt;")</f>
        <v>&lt;entry&gt;2&lt;/entry&gt;</v>
      </c>
      <c r="C4" t="str">
        <f>CONCATENATE("&lt;IPA_transcription&gt;",'Word List'!B3,"&lt;/IPA_transcription&gt;")</f>
        <v>&lt;IPA_transcription&gt;ʕaːwakʼe&lt;/IPA_transcription&gt;</v>
      </c>
      <c r="D4" t="str">
        <f>CONCATENATE("&lt;gloss&gt;",'Word List'!C3,"&lt;/gloss&gt;")</f>
        <v>&lt;gloss&gt;adult sp. palm&lt;/gloss&gt;</v>
      </c>
      <c r="E4" t="str">
        <f>CONCATENATE("&lt;alt_gloss&gt;",'Word List'!D3,"&lt;/alt_gloss&gt;")</f>
        <v>&lt;alt_gloss&gt;&lt;/alt_gloss&gt;</v>
      </c>
      <c r="F4" t="s">
        <v>1</v>
      </c>
    </row>
    <row r="5" spans="1:6" ht="20.25">
      <c r="A5" t="s">
        <v>0</v>
      </c>
      <c r="B5" t="str">
        <f>CONCATENATE("&lt;entry&gt;",'Word List'!A4,"&lt;/entry&gt;")</f>
        <v>&lt;entry&gt;3&lt;/entry&gt;</v>
      </c>
      <c r="C5" t="str">
        <f>CONCATENATE("&lt;IPA_transcription&gt;",'Word List'!B4,"&lt;/IPA_transcription&gt;")</f>
        <v>&lt;IPA_transcription&gt;tamate (desired), samettsa&lt;/IPA_transcription&gt;</v>
      </c>
      <c r="D5" t="str">
        <f>CONCATENATE("&lt;gloss&gt;",'Word List'!C4,"&lt;/gloss&gt;")</f>
        <v>&lt;gloss&gt;sp. palm&lt;/gloss&gt;</v>
      </c>
      <c r="E5" t="str">
        <f>CONCATENATE("&lt;alt_gloss&gt;",'Word List'!D4,"&lt;/alt_gloss&gt;")</f>
        <v>&lt;alt_gloss&gt;&lt;/alt_gloss&gt;</v>
      </c>
      <c r="F5" t="s">
        <v>1</v>
      </c>
    </row>
    <row r="6" spans="1:6" ht="20.25">
      <c r="A6" t="s">
        <v>0</v>
      </c>
      <c r="B6" t="str">
        <f>CONCATENATE("&lt;entry&gt;",'Word List'!A5,"&lt;/entry&gt;")</f>
        <v>&lt;entry&gt;4&lt;/entry&gt;</v>
      </c>
      <c r="C6" t="str">
        <f>CONCATENATE("&lt;IPA_transcription&gt;",'Word List'!B5,"&lt;/IPA_transcription&gt;")</f>
        <v>&lt;IPA_transcription&gt;sitɪŋke&lt;/IPA_transcription&gt;</v>
      </c>
      <c r="D6" t="str">
        <f>CONCATENATE("&lt;gloss&gt;",'Word List'!C5,"&lt;/gloss&gt;")</f>
        <v>&lt;gloss&gt;sp. palm&lt;/gloss&gt;</v>
      </c>
      <c r="E6" t="str">
        <f>CONCATENATE("&lt;alt_gloss&gt;",'Word List'!D5,"&lt;/alt_gloss&gt;")</f>
        <v>&lt;alt_gloss&gt;&lt;/alt_gloss&gt;</v>
      </c>
      <c r="F6" t="s">
        <v>1</v>
      </c>
    </row>
    <row r="7" spans="1:6" ht="20.25">
      <c r="A7" t="s">
        <v>0</v>
      </c>
      <c r="B7" t="str">
        <f>CONCATENATE("&lt;entry&gt;",'Word List'!A6,"&lt;/entry&gt;")</f>
        <v>&lt;entry&gt;5&lt;/entry&gt;</v>
      </c>
      <c r="C7" t="str">
        <f>CONCATENATE("&lt;IPA_transcription&gt;",'Word List'!B6,"&lt;/IPA_transcription&gt;")</f>
        <v>&lt;IPA_transcription&gt;taʔali&lt;/IPA_transcription&gt;</v>
      </c>
      <c r="D7" t="str">
        <f>CONCATENATE("&lt;gloss&gt;",'Word List'!C6,"&lt;/gloss&gt;")</f>
        <v>&lt;gloss&gt;fruit of sitinke plant&lt;/gloss&gt;</v>
      </c>
      <c r="E7" t="str">
        <f>CONCATENATE("&lt;alt_gloss&gt;",'Word List'!D6,"&lt;/alt_gloss&gt;")</f>
        <v>&lt;alt_gloss&gt;&lt;/alt_gloss&gt;</v>
      </c>
      <c r="F7" t="s">
        <v>1</v>
      </c>
    </row>
    <row r="8" spans="1:6" ht="20.25">
      <c r="A8" t="s">
        <v>0</v>
      </c>
      <c r="B8" t="str">
        <f>CONCATENATE("&lt;entry&gt;",'Word List'!A7,"&lt;/entry&gt;")</f>
        <v>&lt;entry&gt;6&lt;/entry&gt;</v>
      </c>
      <c r="C8" t="str">
        <f>CONCATENATE("&lt;IPA_transcription&gt;",'Word List'!B7,"&lt;/IPA_transcription&gt;")</f>
        <v>&lt;IPA_transcription&gt;mkunadite&lt;/IPA_transcription&gt;</v>
      </c>
      <c r="D8" t="str">
        <f>CONCATENATE("&lt;gloss&gt;",'Word List'!C7,"&lt;/gloss&gt;")</f>
        <v>&lt;gloss&gt;small bush with thorns&lt;/gloss&gt;</v>
      </c>
      <c r="E8" t="str">
        <f>CONCATENATE("&lt;alt_gloss&gt;",'Word List'!D7,"&lt;/alt_gloss&gt;")</f>
        <v>&lt;alt_gloss&gt;&lt;/alt_gloss&gt;</v>
      </c>
      <c r="F8" t="s">
        <v>1</v>
      </c>
    </row>
    <row r="9" spans="1:6" ht="20.25">
      <c r="A9" t="s">
        <v>0</v>
      </c>
      <c r="B9" t="str">
        <f>CONCATENATE("&lt;entry&gt;",'Word List'!A8,"&lt;/entry&gt;")</f>
        <v>&lt;entry&gt;7&lt;/entry&gt;</v>
      </c>
      <c r="C9" t="str">
        <f>CONCATENATE("&lt;IPA_transcription&gt;",'Word List'!B8,"&lt;/IPA_transcription&gt;")</f>
        <v>&lt;IPA_transcription&gt;mitimbi&lt;/IPA_transcription&gt;</v>
      </c>
      <c r="D9" t="str">
        <f>CONCATENATE("&lt;gloss&gt;",'Word List'!C8,"&lt;/gloss&gt;")</f>
        <v>&lt;gloss&gt;sp. small plant&lt;/gloss&gt;</v>
      </c>
      <c r="E9" t="str">
        <f>CONCATENATE("&lt;alt_gloss&gt;",'Word List'!D8,"&lt;/alt_gloss&gt;")</f>
        <v>&lt;alt_gloss&gt;&lt;/alt_gloss&gt;</v>
      </c>
      <c r="F9" t="s">
        <v>1</v>
      </c>
    </row>
    <row r="10" spans="1:6" ht="20.25">
      <c r="A10" t="s">
        <v>0</v>
      </c>
      <c r="B10" t="str">
        <f>CONCATENATE("&lt;entry&gt;",'Word List'!A9,"&lt;/entry&gt;")</f>
        <v>&lt;entry&gt;8&lt;/entry&gt;</v>
      </c>
      <c r="C10" t="str">
        <f>CONCATENATE("&lt;IPA_transcription&gt;",'Word List'!B9,"&lt;/IPA_transcription&gt;")</f>
        <v>&lt;IPA_transcription&gt;nɗaɡʊ&lt;/IPA_transcription&gt;</v>
      </c>
      <c r="D10" t="str">
        <f>CONCATENATE("&lt;gloss&gt;",'Word List'!C9,"&lt;/gloss&gt;")</f>
        <v>&lt;gloss&gt;grass&lt;/gloss&gt;</v>
      </c>
      <c r="E10" t="str">
        <f>CONCATENATE("&lt;alt_gloss&gt;",'Word List'!D9,"&lt;/alt_gloss&gt;")</f>
        <v>&lt;alt_gloss&gt;&lt;/alt_gloss&gt;</v>
      </c>
      <c r="F10" t="s">
        <v>1</v>
      </c>
    </row>
    <row r="11" spans="1:6" ht="20.25">
      <c r="A11" t="s">
        <v>0</v>
      </c>
      <c r="B11" t="str">
        <f>CONCATENATE("&lt;entry&gt;",'Word List'!A10,"&lt;/entry&gt;")</f>
        <v>&lt;entry&gt;9&lt;/entry&gt;</v>
      </c>
      <c r="C11" t="str">
        <f>CONCATENATE("&lt;IPA_transcription&gt;",'Word List'!B10,"&lt;/IPA_transcription&gt;")</f>
        <v>&lt;IPA_transcription&gt;fiʕeʔ&lt;/IPA_transcription&gt;</v>
      </c>
      <c r="D11" t="str">
        <f>CONCATENATE("&lt;gloss&gt;",'Word List'!C10,"&lt;/gloss&gt;")</f>
        <v>&lt;gloss&gt;to pull back husk of&lt;/gloss&gt;</v>
      </c>
      <c r="E11" t="str">
        <f>CONCATENATE("&lt;alt_gloss&gt;",'Word List'!D10,"&lt;/alt_gloss&gt;")</f>
        <v>&lt;alt_gloss&gt;&lt;/alt_gloss&gt;</v>
      </c>
      <c r="F11" t="s">
        <v>1</v>
      </c>
    </row>
    <row r="12" spans="1:6" ht="20.25">
      <c r="A12" t="s">
        <v>0</v>
      </c>
      <c r="B12" t="str">
        <f>CONCATENATE("&lt;entry&gt;",'Word List'!A11,"&lt;/entry&gt;")</f>
        <v>&lt;entry&gt;10&lt;/entry&gt;</v>
      </c>
      <c r="C12" t="str">
        <f>CONCATENATE("&lt;IPA_transcription&gt;",'Word List'!B11,"&lt;/IPA_transcription&gt;")</f>
        <v>&lt;IPA_transcription&gt;ɓuiʔɛtɛ (desired)&lt;/IPA_transcription&gt;</v>
      </c>
      <c r="D12" t="str">
        <f>CONCATENATE("&lt;gloss&gt;",'Word List'!C11,"&lt;/gloss&gt;")</f>
        <v>&lt;gloss&gt;part of maize&lt;/gloss&gt;</v>
      </c>
      <c r="E12" t="str">
        <f>CONCATENATE("&lt;alt_gloss&gt;",'Word List'!D11,"&lt;/alt_gloss&gt;")</f>
        <v>&lt;alt_gloss&gt;&lt;/alt_gloss&gt;</v>
      </c>
      <c r="F12" t="s">
        <v>1</v>
      </c>
    </row>
    <row r="13" spans="1:6" ht="20.25">
      <c r="A13" t="s">
        <v>0</v>
      </c>
      <c r="B13" t="str">
        <f>CONCATENATE("&lt;entry&gt;",'Word List'!A12,"&lt;/entry&gt;")</f>
        <v>&lt;entry&gt;11&lt;/entry&gt;</v>
      </c>
      <c r="C13" t="str">
        <f>CONCATENATE("&lt;IPA_transcription&gt;",'Word List'!B12,"&lt;/IPA_transcription&gt;")</f>
        <v>&lt;IPA_transcription&gt;mβɛrɛwɛre&lt;/IPA_transcription&gt;</v>
      </c>
      <c r="D13" t="str">
        <f>CONCATENATE("&lt;gloss&gt;",'Word List'!C12,"&lt;/gloss&gt;")</f>
        <v>&lt;gloss&gt;maize tassel&lt;/gloss&gt;</v>
      </c>
      <c r="E13" t="str">
        <f>CONCATENATE("&lt;alt_gloss&gt;",'Word List'!D12,"&lt;/alt_gloss&gt;")</f>
        <v>&lt;alt_gloss&gt;&lt;/alt_gloss&gt;</v>
      </c>
      <c r="F13" t="s">
        <v>1</v>
      </c>
    </row>
    <row r="14" spans="1:6" ht="20.25">
      <c r="A14" t="s">
        <v>0</v>
      </c>
      <c r="B14" t="str">
        <f>CONCATENATE("&lt;entry&gt;",'Word List'!A13,"&lt;/entry&gt;")</f>
        <v>&lt;entry&gt;12&lt;/entry&gt;</v>
      </c>
      <c r="C14" t="str">
        <f>CONCATENATE("&lt;IPA_transcription&gt;",'Word List'!B13,"&lt;/IPA_transcription&gt;")</f>
        <v>&lt;IPA_transcription&gt;ɡakʼane&lt;/IPA_transcription&gt;</v>
      </c>
      <c r="D14" t="str">
        <f>CONCATENATE("&lt;gloss&gt;",'Word List'!C13,"&lt;/gloss&gt;")</f>
        <v>&lt;gloss&gt;maize tassel&lt;/gloss&gt;</v>
      </c>
      <c r="E14" t="str">
        <f>CONCATENATE("&lt;alt_gloss&gt;",'Word List'!D13,"&lt;/alt_gloss&gt;")</f>
        <v>&lt;alt_gloss&gt;&lt;/alt_gloss&gt;</v>
      </c>
      <c r="F14" t="s">
        <v>1</v>
      </c>
    </row>
    <row r="15" spans="1:6" ht="20.25">
      <c r="A15" t="s">
        <v>0</v>
      </c>
      <c r="B15" t="str">
        <f>CONCATENATE("&lt;entry&gt;",'Word List'!A14,"&lt;/entry&gt;")</f>
        <v>&lt;entry&gt;13&lt;/entry&gt;</v>
      </c>
      <c r="C15" t="str">
        <f>CONCATENATE("&lt;IPA_transcription&gt;",'Word List'!B14,"&lt;/IPA_transcription&gt;")</f>
        <v>&lt;IPA_transcription&gt;ɓwɛtɛ. ɓuɛtɛ&lt;/IPA_transcription&gt;</v>
      </c>
      <c r="D15" t="str">
        <f>CONCATENATE("&lt;gloss&gt;",'Word List'!C14,"&lt;/gloss&gt;")</f>
        <v>&lt;gloss&gt;maize stalk&lt;/gloss&gt;</v>
      </c>
      <c r="E15" t="str">
        <f>CONCATENATE("&lt;alt_gloss&gt;",'Word List'!D14,"&lt;/alt_gloss&gt;")</f>
        <v>&lt;alt_gloss&gt;&lt;/alt_gloss&gt;</v>
      </c>
      <c r="F15" t="s">
        <v>1</v>
      </c>
    </row>
    <row r="16" spans="1:6" ht="20.25">
      <c r="A16" t="s">
        <v>0</v>
      </c>
      <c r="B16" t="str">
        <f>CONCATENATE("&lt;entry&gt;",'Word List'!A15,"&lt;/entry&gt;")</f>
        <v>&lt;entry&gt;14&lt;/entry&gt;</v>
      </c>
      <c r="C16" t="str">
        <f>CONCATENATE("&lt;IPA_transcription&gt;",'Word List'!B15,"&lt;/IPA_transcription&gt;")</f>
        <v>&lt;IPA_transcription&gt;ɡoloβa&lt;/IPA_transcription&gt;</v>
      </c>
      <c r="D16" t="str">
        <f>CONCATENATE("&lt;gloss&gt;",'Word List'!C15,"&lt;/gloss&gt;")</f>
        <v>&lt;gloss&gt;sp. white bird &lt;/gloss&gt;</v>
      </c>
      <c r="E16" t="str">
        <f>CONCATENATE("&lt;alt_gloss&gt;",'Word List'!D15,"&lt;/alt_gloss&gt;")</f>
        <v>&lt;alt_gloss&gt;&lt;/alt_gloss&gt;</v>
      </c>
      <c r="F16" t="s">
        <v>1</v>
      </c>
    </row>
    <row r="17" spans="1:6" ht="20.25">
      <c r="A17" t="s">
        <v>0</v>
      </c>
      <c r="B17" t="str">
        <f>CONCATENATE("&lt;entry&gt;",'Word List'!A16,"&lt;/entry&gt;")</f>
        <v>&lt;entry&gt;15&lt;/entry&gt;</v>
      </c>
      <c r="C17" t="str">
        <f>CONCATENATE("&lt;IPA_transcription&gt;",'Word List'!B16,"&lt;/IPA_transcription&gt;")</f>
        <v>&lt;IPA_transcription&gt;fuŋǀɛ(dina)&lt;/IPA_transcription&gt;</v>
      </c>
      <c r="D17" t="str">
        <f>CONCATENATE("&lt;gloss&gt;",'Word List'!C16,"&lt;/gloss&gt;")</f>
        <v>&lt;gloss&gt;to root up&lt;/gloss&gt;</v>
      </c>
      <c r="E17" t="str">
        <f>CONCATENATE("&lt;alt_gloss&gt;",'Word List'!D16,"&lt;/alt_gloss&gt;")</f>
        <v>&lt;alt_gloss&gt;kusumua&lt;/alt_gloss&gt;</v>
      </c>
      <c r="F17" t="s">
        <v>1</v>
      </c>
    </row>
    <row r="18" spans="1:6" ht="20.25">
      <c r="A18" t="s">
        <v>0</v>
      </c>
      <c r="B18" t="str">
        <f>CONCATENATE("&lt;entry&gt;",'Word List'!A17,"&lt;/entry&gt;")</f>
        <v>&lt;entry&gt;16&lt;/entry&gt;</v>
      </c>
      <c r="C18" t="str">
        <f>CONCATENATE("&lt;IPA_transcription&gt;",'Word List'!B17,"&lt;/IPA_transcription&gt;")</f>
        <v>&lt;IPA_transcription&gt;méŋɟe(te)&lt;/IPA_transcription&gt;</v>
      </c>
      <c r="D18" t="str">
        <f>CONCATENATE("&lt;gloss&gt;",'Word List'!C17,"&lt;/gloss&gt;")</f>
        <v>&lt;gloss&gt;carefully&lt;/gloss&gt;</v>
      </c>
      <c r="E18" t="str">
        <f>CONCATENATE("&lt;alt_gloss&gt;",'Word List'!D17,"&lt;/alt_gloss&gt;")</f>
        <v>&lt;alt_gloss&gt;taratibu&lt;/alt_gloss&gt;</v>
      </c>
      <c r="F18" t="s">
        <v>1</v>
      </c>
    </row>
    <row r="19" spans="1:6" ht="20.25">
      <c r="A19" t="s">
        <v>0</v>
      </c>
      <c r="B19" t="str">
        <f>CONCATENATE("&lt;entry&gt;",'Word List'!A18,"&lt;/entry&gt;")</f>
        <v>&lt;entry&gt;17&lt;/entry&gt;</v>
      </c>
      <c r="C19" t="str">
        <f>CONCATENATE("&lt;IPA_transcription&gt;",'Word List'!B18,"&lt;/IPA_transcription&gt;")</f>
        <v>&lt;IPA_transcription&gt;ɡɪrɪɡɪrɪ&lt;/IPA_transcription&gt;</v>
      </c>
      <c r="D19" t="str">
        <f>CONCATENATE("&lt;gloss&gt;",'Word List'!C18,"&lt;/gloss&gt;")</f>
        <v>&lt;gloss&gt;quickly&lt;/gloss&gt;</v>
      </c>
      <c r="E19" t="str">
        <f>CONCATENATE("&lt;alt_gloss&gt;",'Word List'!D18,"&lt;/alt_gloss&gt;")</f>
        <v>&lt;alt_gloss&gt;haraka haraka&lt;/alt_gloss&gt;</v>
      </c>
      <c r="F19" t="s">
        <v>1</v>
      </c>
    </row>
    <row r="20" spans="1:6" ht="20.25">
      <c r="A20" t="s">
        <v>0</v>
      </c>
      <c r="B20" t="str">
        <f>CONCATENATE("&lt;entry&gt;",'Word List'!A19,"&lt;/entry&gt;")</f>
        <v>&lt;entry&gt;18&lt;/entry&gt;</v>
      </c>
      <c r="C20" t="str">
        <f>CONCATENATE("&lt;IPA_transcription&gt;",'Word List'!B19,"&lt;/IPA_transcription&gt;")</f>
        <v>&lt;IPA_transcription&gt;paːkʼe&lt;/IPA_transcription&gt;</v>
      </c>
      <c r="D20" t="str">
        <f>CONCATENATE("&lt;gloss&gt;",'Word List'!C19,"&lt;/gloss&gt;")</f>
        <v>&lt;gloss&gt;to open&lt;/gloss&gt;</v>
      </c>
      <c r="E20" t="str">
        <f>CONCATENATE("&lt;alt_gloss&gt;",'Word List'!D19,"&lt;/alt_gloss&gt;")</f>
        <v>&lt;alt_gloss&gt;kufunua&lt;/alt_gloss&gt;</v>
      </c>
      <c r="F20" t="s">
        <v>1</v>
      </c>
    </row>
    <row r="21" spans="1:6" ht="20.25">
      <c r="A21" t="s">
        <v>0</v>
      </c>
      <c r="B21" t="str">
        <f>CONCATENATE("&lt;entry&gt;",'Word List'!A20,"&lt;/entry&gt;")</f>
        <v>&lt;entry&gt;19&lt;/entry&gt;</v>
      </c>
      <c r="C21" t="str">
        <f>CONCATENATE("&lt;IPA_transcription&gt;",'Word List'!B20,"&lt;/IPA_transcription&gt;")</f>
        <v>&lt;IPA_transcription&gt;ŋǀápatssi, ŋǀape&lt;/IPA_transcription&gt;</v>
      </c>
      <c r="D21" t="str">
        <f>CONCATENATE("&lt;gloss&gt;",'Word List'!C20,"&lt;/gloss&gt;")</f>
        <v>&lt;gloss&gt;cover&lt;/gloss&gt;</v>
      </c>
      <c r="E21" t="str">
        <f>CONCATENATE("&lt;alt_gloss&gt;",'Word List'!D20,"&lt;/alt_gloss&gt;")</f>
        <v>&lt;alt_gloss&gt;kifuniko&lt;/alt_gloss&gt;</v>
      </c>
      <c r="F21" t="s">
        <v>1</v>
      </c>
    </row>
    <row r="22" spans="1:6" ht="20.25">
      <c r="A22" t="s">
        <v>0</v>
      </c>
      <c r="B22" t="str">
        <f>CONCATENATE("&lt;entry&gt;",'Word List'!A21,"&lt;/entry&gt;")</f>
        <v>&lt;entry&gt;20&lt;/entry&gt;</v>
      </c>
      <c r="C22" t="str">
        <f>CONCATENATE("&lt;IPA_transcription&gt;",'Word List'!B21,"&lt;/IPA_transcription&gt;")</f>
        <v>&lt;IPA_transcription&gt;ŋǀappi&lt;/IPA_transcription&gt;</v>
      </c>
      <c r="D22" t="str">
        <f>CONCATENATE("&lt;gloss&gt;",'Word List'!C21,"&lt;/gloss&gt;")</f>
        <v>&lt;gloss&gt;to cover&lt;/gloss&gt;</v>
      </c>
      <c r="E22" t="str">
        <f>CONCATENATE("&lt;alt_gloss&gt;",'Word List'!D21,"&lt;/alt_gloss&gt;")</f>
        <v>&lt;alt_gloss&gt;kufunika&lt;/alt_gloss&gt;</v>
      </c>
      <c r="F22" t="s">
        <v>1</v>
      </c>
    </row>
    <row r="23" spans="1:6" ht="20.25">
      <c r="A23" t="s">
        <v>0</v>
      </c>
      <c r="B23" t="str">
        <f>CONCATENATE("&lt;entry&gt;",'Word List'!A22,"&lt;/entry&gt;")</f>
        <v>&lt;entry&gt;21&lt;/entry&gt;</v>
      </c>
      <c r="C23" t="str">
        <f>CONCATENATE("&lt;IPA_transcription&gt;",'Word List'!B22,"&lt;/IPA_transcription&gt;")</f>
        <v>&lt;IPA_transcription&gt;ŋǀaʔate&lt;/IPA_transcription&gt;</v>
      </c>
      <c r="D23" t="str">
        <f>CONCATENATE("&lt;gloss&gt;",'Word List'!C22,"&lt;/gloss&gt;")</f>
        <v>&lt;gloss&gt;dry thing&lt;/gloss&gt;</v>
      </c>
      <c r="E23" t="str">
        <f>CONCATENATE("&lt;alt_gloss&gt;",'Word List'!D22,"&lt;/alt_gloss&gt;")</f>
        <v>&lt;alt_gloss&gt;kitu kavu&lt;/alt_gloss&gt;</v>
      </c>
      <c r="F23" t="s">
        <v>1</v>
      </c>
    </row>
    <row r="24" spans="1:6" ht="20.25">
      <c r="A24" t="s">
        <v>0</v>
      </c>
      <c r="B24" t="str">
        <f>CONCATENATE("&lt;entry&gt;",'Word List'!A23,"&lt;/entry&gt;")</f>
        <v>&lt;entry&gt;22&lt;/entry&gt;</v>
      </c>
      <c r="C24" t="str">
        <f>CONCATENATE("&lt;IPA_transcription&gt;",'Word List'!B23,"&lt;/IPA_transcription&gt;")</f>
        <v>&lt;IPA_transcription&gt;ŋǀaːβaːte&lt;/IPA_transcription&gt;</v>
      </c>
      <c r="D24" t="str">
        <f>CONCATENATE("&lt;gloss&gt;",'Word List'!C23,"&lt;/gloss&gt;")</f>
        <v>&lt;gloss&gt;good-smelling thing&lt;/gloss&gt;</v>
      </c>
      <c r="E24" t="str">
        <f>CONCATENATE("&lt;alt_gloss&gt;",'Word List'!D23,"&lt;/alt_gloss&gt;")</f>
        <v>&lt;alt_gloss&gt;kitu yenye harufu nzuri&lt;/alt_gloss&gt;</v>
      </c>
      <c r="F24" t="s">
        <v>1</v>
      </c>
    </row>
    <row r="25" spans="1:6" ht="20.25">
      <c r="A25" t="s">
        <v>0</v>
      </c>
      <c r="B25" t="str">
        <f>CONCATENATE("&lt;entry&gt;",'Word List'!A24,"&lt;/entry&gt;")</f>
        <v>&lt;entry&gt;23&lt;/entry&gt;</v>
      </c>
      <c r="C25" t="str">
        <f>CONCATENATE("&lt;IPA_transcription&gt;",'Word List'!B24,"&lt;/IPA_transcription&gt;")</f>
        <v>&lt;IPA_transcription&gt;ŋǀaʔina&lt;/IPA_transcription&gt;</v>
      </c>
      <c r="D25" t="str">
        <f>CONCATENATE("&lt;gloss&gt;",'Word List'!C24,"&lt;/gloss&gt;")</f>
        <v>&lt;gloss&gt;it dried&lt;/gloss&gt;</v>
      </c>
      <c r="E25" t="str">
        <f>CONCATENATE("&lt;alt_gloss&gt;",'Word List'!D24,"&lt;/alt_gloss&gt;")</f>
        <v>&lt;alt_gloss&gt;imekauka&lt;/alt_gloss&gt;</v>
      </c>
      <c r="F25" t="s">
        <v>1</v>
      </c>
    </row>
    <row r="26" spans="1:6" ht="20.25">
      <c r="A26" t="s">
        <v>0</v>
      </c>
      <c r="B26" t="str">
        <f>CONCATENATE("&lt;entry&gt;",'Word List'!A25,"&lt;/entry&gt;")</f>
        <v>&lt;entry&gt;24&lt;/entry&gt;</v>
      </c>
      <c r="C26" t="str">
        <f>CONCATENATE("&lt;IPA_transcription&gt;",'Word List'!B25,"&lt;/IPA_transcription&gt;")</f>
        <v>&lt;IPA_transcription&gt;ǀaːmoːte&lt;/IPA_transcription&gt;</v>
      </c>
      <c r="D26" t="str">
        <f>CONCATENATE("&lt;gloss&gt;",'Word List'!C25,"&lt;/gloss&gt;")</f>
        <v>&lt;gloss&gt;yellow&lt;/gloss&gt;</v>
      </c>
      <c r="E26" t="str">
        <f>CONCATENATE("&lt;alt_gloss&gt;",'Word List'!D25,"&lt;/alt_gloss&gt;")</f>
        <v>&lt;alt_gloss&gt;rangi ya manjani&lt;/alt_gloss&gt;</v>
      </c>
      <c r="F26" t="s">
        <v>1</v>
      </c>
    </row>
    <row r="27" spans="1:6" ht="20.25">
      <c r="A27" t="s">
        <v>0</v>
      </c>
      <c r="B27" t="str">
        <f>CONCATENATE("&lt;entry&gt;",'Word List'!A26,"&lt;/entry&gt;")</f>
        <v>&lt;entry&gt;25&lt;/entry&gt;</v>
      </c>
      <c r="C27" t="str">
        <f>CONCATENATE("&lt;IPA_transcription&gt;",'Word List'!B26,"&lt;/IPA_transcription&gt;")</f>
        <v>&lt;IPA_transcription&gt;ǀɪɲi&lt;/IPA_transcription&gt;</v>
      </c>
      <c r="D27" t="str">
        <f>CONCATENATE("&lt;gloss&gt;",'Word List'!C26,"&lt;/gloss&gt;")</f>
        <v>&lt;gloss&gt;darkness&lt;/gloss&gt;</v>
      </c>
      <c r="E27" t="str">
        <f>CONCATENATE("&lt;alt_gloss&gt;",'Word List'!D26,"&lt;/alt_gloss&gt;")</f>
        <v>&lt;alt_gloss&gt;haina moto&lt;/alt_gloss&gt;</v>
      </c>
      <c r="F27" t="s">
        <v>1</v>
      </c>
    </row>
    <row r="28" spans="1:6" ht="20.25">
      <c r="A28" t="s">
        <v>0</v>
      </c>
      <c r="B28" t="str">
        <f>CONCATENATE("&lt;entry&gt;",'Word List'!A27,"&lt;/entry&gt;")</f>
        <v>&lt;entry&gt;26&lt;/entry&gt;</v>
      </c>
      <c r="C28" t="str">
        <f>CONCATENATE("&lt;IPA_transcription&gt;",'Word List'!B27,"&lt;/IPA_transcription&gt;")</f>
        <v>&lt;IPA_transcription&gt;ŋǀikʷe&lt;/IPA_transcription&gt;</v>
      </c>
      <c r="D28" t="str">
        <f>CONCATENATE("&lt;gloss&gt;",'Word List'!C27,"&lt;/gloss&gt;")</f>
        <v>&lt;gloss&gt;very tall red grass&lt;/gloss&gt;</v>
      </c>
      <c r="E28" t="str">
        <f>CONCATENATE("&lt;alt_gloss&gt;",'Word List'!D27,"&lt;/alt_gloss&gt;")</f>
        <v>&lt;alt_gloss&gt;&lt;/alt_gloss&gt;</v>
      </c>
      <c r="F28" t="s">
        <v>1</v>
      </c>
    </row>
    <row r="29" spans="1:6" ht="20.25">
      <c r="A29" t="s">
        <v>0</v>
      </c>
      <c r="B29" t="str">
        <f>CONCATENATE("&lt;entry&gt;",'Word List'!A28,"&lt;/entry&gt;")</f>
        <v>&lt;entry&gt;27&lt;/entry&gt;</v>
      </c>
      <c r="C29" t="str">
        <f>CONCATENATE("&lt;IPA_transcription&gt;",'Word List'!B28,"&lt;/IPA_transcription&gt;")</f>
        <v>&lt;IPA_transcription&gt;ŋǀiːtɪ, ŋǀitɛ&lt;/IPA_transcription&gt;</v>
      </c>
      <c r="D29" t="str">
        <f>CONCATENATE("&lt;gloss&gt;",'Word List'!C28,"&lt;/gloss&gt;")</f>
        <v>&lt;gloss&gt;gums&lt;/gloss&gt;</v>
      </c>
      <c r="E29" t="str">
        <f>CONCATENATE("&lt;alt_gloss&gt;",'Word List'!D28,"&lt;/alt_gloss&gt;")</f>
        <v>&lt;alt_gloss&gt;ufizi&lt;/alt_gloss&gt;</v>
      </c>
      <c r="F29" t="s">
        <v>1</v>
      </c>
    </row>
    <row r="30" spans="1:6" ht="20.25">
      <c r="A30" t="s">
        <v>0</v>
      </c>
      <c r="B30" t="str">
        <f>CONCATENATE("&lt;entry&gt;",'Word List'!A29,"&lt;/entry&gt;")</f>
        <v>&lt;entry&gt;28&lt;/entry&gt;</v>
      </c>
      <c r="C30" t="str">
        <f>CONCATENATE("&lt;IPA_transcription&gt;",'Word List'!B29,"&lt;/IPA_transcription&gt;")</f>
        <v>&lt;IPA_transcription&gt;ǀiːme&lt;/IPA_transcription&gt;</v>
      </c>
      <c r="D30" t="str">
        <f>CONCATENATE("&lt;gloss&gt;",'Word List'!C29,"&lt;/gloss&gt;")</f>
        <v>&lt;gloss&gt;to get food out of the bottom of a pot&lt;/gloss&gt;</v>
      </c>
      <c r="E30" t="str">
        <f>CONCATENATE("&lt;alt_gloss&gt;",'Word List'!D29,"&lt;/alt_gloss&gt;")</f>
        <v>&lt;alt_gloss&gt;kijiko kwa kukora&lt;/alt_gloss&gt;</v>
      </c>
      <c r="F30" t="s">
        <v>1</v>
      </c>
    </row>
    <row r="31" spans="1:6" ht="20.25">
      <c r="A31" t="s">
        <v>0</v>
      </c>
      <c r="B31" t="str">
        <f>CONCATENATE("&lt;entry&gt;",'Word List'!A30,"&lt;/entry&gt;")</f>
        <v>&lt;entry&gt;29&lt;/entry&gt;</v>
      </c>
      <c r="C31" t="str">
        <f>CONCATENATE("&lt;IPA_transcription&gt;",'Word List'!B30,"&lt;/IPA_transcription&gt;")</f>
        <v>&lt;IPA_transcription&gt;ǀɪmiː&lt;/IPA_transcription&gt;</v>
      </c>
      <c r="D31" t="str">
        <f>CONCATENATE("&lt;gloss&gt;",'Word List'!C30,"&lt;/gloss&gt;")</f>
        <v>&lt;gloss&gt;dew&lt;/gloss&gt;</v>
      </c>
      <c r="E31" t="str">
        <f>CONCATENATE("&lt;alt_gloss&gt;",'Word List'!D30,"&lt;/alt_gloss&gt;")</f>
        <v>&lt;alt_gloss&gt;umande&lt;/alt_gloss&gt;</v>
      </c>
      <c r="F31" t="s">
        <v>1</v>
      </c>
    </row>
    <row r="32" spans="1:6" ht="20.25">
      <c r="A32" t="s">
        <v>0</v>
      </c>
      <c r="B32" t="str">
        <f>CONCATENATE("&lt;entry&gt;",'Word List'!A31,"&lt;/entry&gt;")</f>
        <v>&lt;entry&gt;30&lt;/entry&gt;</v>
      </c>
      <c r="C32" t="str">
        <f>CONCATENATE("&lt;IPA_transcription&gt;",'Word List'!B31,"&lt;/IPA_transcription&gt;")</f>
        <v>&lt;IPA_transcription&gt;ŋǀɪpɪrɪkitte&lt;/IPA_transcription&gt;</v>
      </c>
      <c r="D32" t="str">
        <f>CONCATENATE("&lt;gloss&gt;",'Word List'!C31,"&lt;/gloss&gt;")</f>
        <v>&lt;gloss&gt;sp. small lizard&lt;/gloss&gt;</v>
      </c>
      <c r="E32" t="str">
        <f>CONCATENATE("&lt;alt_gloss&gt;",'Word List'!D31,"&lt;/alt_gloss&gt;")</f>
        <v>&lt;alt_gloss&gt;&lt;/alt_gloss&gt;</v>
      </c>
      <c r="F32" t="s">
        <v>1</v>
      </c>
    </row>
    <row r="33" spans="1:6" ht="20.25">
      <c r="A33" t="s">
        <v>0</v>
      </c>
      <c r="B33" t="str">
        <f>CONCATENATE("&lt;entry&gt;",'Word List'!A32,"&lt;/entry&gt;")</f>
        <v>&lt;entry&gt;31&lt;/entry&gt;</v>
      </c>
      <c r="C33" t="str">
        <f>CONCATENATE("&lt;IPA_transcription&gt;",'Word List'!B32,"&lt;/IPA_transcription&gt;")</f>
        <v>&lt;IPA_transcription&gt;ŋǀɪŋkɪli(a)&lt;/IPA_transcription&gt;</v>
      </c>
      <c r="D33" t="str">
        <f>CONCATENATE("&lt;gloss&gt;",'Word List'!C32,"&lt;/gloss&gt;")</f>
        <v>&lt;gloss&gt;star&lt;/gloss&gt;</v>
      </c>
      <c r="E33" t="str">
        <f>CONCATENATE("&lt;alt_gloss&gt;",'Word List'!D32,"&lt;/alt_gloss&gt;")</f>
        <v>&lt;alt_gloss&gt;nyota&lt;/alt_gloss&gt;</v>
      </c>
      <c r="F33" t="s">
        <v>1</v>
      </c>
    </row>
    <row r="34" spans="1:6" ht="20.25">
      <c r="A34" t="s">
        <v>0</v>
      </c>
      <c r="B34" t="str">
        <f>CONCATENATE("&lt;entry&gt;",'Word List'!A33,"&lt;/entry&gt;")</f>
        <v>&lt;entry&gt;32&lt;/entry&gt;</v>
      </c>
      <c r="C34" t="str">
        <f>CONCATENATE("&lt;IPA_transcription&gt;",'Word List'!B33,"&lt;/IPA_transcription&gt;")</f>
        <v>&lt;IPA_transcription&gt;ŋǀoːko&lt;/IPA_transcription&gt;</v>
      </c>
      <c r="D34" t="str">
        <f>CONCATENATE("&lt;gloss&gt;",'Word List'!C33,"&lt;/gloss&gt;")</f>
        <v>&lt;gloss&gt;to fill&lt;/gloss&gt;</v>
      </c>
      <c r="E34" t="str">
        <f>CONCATENATE("&lt;alt_gloss&gt;",'Word List'!D33,"&lt;/alt_gloss&gt;")</f>
        <v>&lt;alt_gloss&gt;kujaza&lt;/alt_gloss&gt;</v>
      </c>
      <c r="F34" t="s">
        <v>1</v>
      </c>
    </row>
    <row r="35" spans="1:6" ht="20.25">
      <c r="A35" t="s">
        <v>0</v>
      </c>
      <c r="B35" t="str">
        <f>CONCATENATE("&lt;entry&gt;",'Word List'!A34,"&lt;/entry&gt;")</f>
        <v>&lt;entry&gt;33&lt;/entry&gt;</v>
      </c>
      <c r="C35" t="str">
        <f>CONCATENATE("&lt;IPA_transcription&gt;",'Word List'!B34,"&lt;/IPA_transcription&gt;")</f>
        <v>&lt;IPA_transcription&gt;ɬakane&lt;/IPA_transcription&gt;</v>
      </c>
      <c r="D35" t="str">
        <f>CONCATENATE("&lt;gloss&gt;",'Word List'!C34,"&lt;/gloss&gt;")</f>
        <v>&lt;gloss&gt;sharp, fierce&lt;/gloss&gt;</v>
      </c>
      <c r="E35" t="str">
        <f>CONCATENATE("&lt;alt_gloss&gt;",'Word List'!D34,"&lt;/alt_gloss&gt;")</f>
        <v>&lt;alt_gloss&gt;kali&lt;/alt_gloss&gt;</v>
      </c>
      <c r="F35" t="s">
        <v>1</v>
      </c>
    </row>
    <row r="36" spans="1:6" ht="20.25">
      <c r="A36" t="s">
        <v>0</v>
      </c>
      <c r="B36" t="str">
        <f>CONCATENATE("&lt;entry&gt;",'Word List'!A35,"&lt;/entry&gt;")</f>
        <v>&lt;entry&gt;34&lt;/entry&gt;</v>
      </c>
      <c r="C36" t="str">
        <f>CONCATENATE("&lt;IPA_transcription&gt;",'Word List'!B35,"&lt;/IPA_transcription&gt;")</f>
        <v>&lt;IPA_transcription&gt;ʕɛːna&lt;/IPA_transcription&gt;</v>
      </c>
      <c r="D36" t="str">
        <f>CONCATENATE("&lt;gloss&gt;",'Word List'!C35,"&lt;/gloss&gt;")</f>
        <v>&lt;gloss&gt;tongue&lt;/gloss&gt;</v>
      </c>
      <c r="E36" t="str">
        <f>CONCATENATE("&lt;alt_gloss&gt;",'Word List'!D35,"&lt;/alt_gloss&gt;")</f>
        <v>&lt;alt_gloss&gt;ulimi&lt;/alt_gloss&gt;</v>
      </c>
      <c r="F36" t="s">
        <v>1</v>
      </c>
    </row>
    <row r="37" spans="1:6" ht="20.25">
      <c r="A37" t="s">
        <v>0</v>
      </c>
      <c r="B37" t="str">
        <f>CONCATENATE("&lt;entry&gt;",'Word List'!A36,"&lt;/entry&gt;")</f>
        <v>&lt;entry&gt;35&lt;/entry&gt;</v>
      </c>
      <c r="C37" t="str">
        <f>CONCATENATE("&lt;IPA_transcription&gt;",'Word List'!B36,"&lt;/IPA_transcription&gt;")</f>
        <v>&lt;IPA_transcription&gt;ŋǀoːkoma, tsʼokoma&lt;/IPA_transcription&gt;</v>
      </c>
      <c r="D37" t="str">
        <f>CONCATENATE("&lt;gloss&gt;",'Word List'!C36,"&lt;/gloss&gt;")</f>
        <v>&lt;gloss&gt;point&lt;/gloss&gt;</v>
      </c>
      <c r="E37" t="str">
        <f>CONCATENATE("&lt;alt_gloss&gt;",'Word List'!D36,"&lt;/alt_gloss&gt;")</f>
        <v>&lt;alt_gloss&gt;ncha&lt;/alt_gloss&gt;</v>
      </c>
      <c r="F37" t="s">
        <v>1</v>
      </c>
    </row>
    <row r="38" spans="1:6" ht="20.25">
      <c r="A38" t="s">
        <v>0</v>
      </c>
      <c r="B38" t="str">
        <f>CONCATENATE("&lt;entry&gt;",'Word List'!A37,"&lt;/entry&gt;")</f>
        <v>&lt;entry&gt;36&lt;/entry&gt;</v>
      </c>
      <c r="C38" t="str">
        <f>CONCATENATE("&lt;IPA_transcription&gt;",'Word List'!B37,"&lt;/IPA_transcription&gt;")</f>
        <v>&lt;IPA_transcription&gt;ǀoɦɪ, ǀoɦi&lt;/IPA_transcription&gt;</v>
      </c>
      <c r="D38" t="str">
        <f>CONCATENATE("&lt;gloss&gt;",'Word List'!C37,"&lt;/gloss&gt;")</f>
        <v>&lt;gloss&gt;siafu ant&lt;/gloss&gt;</v>
      </c>
      <c r="E38" t="str">
        <f>CONCATENATE("&lt;alt_gloss&gt;",'Word List'!D37,"&lt;/alt_gloss&gt;")</f>
        <v>&lt;alt_gloss&gt;siafu&lt;/alt_gloss&gt;</v>
      </c>
      <c r="F38" t="s">
        <v>1</v>
      </c>
    </row>
    <row r="39" spans="1:6" ht="20.25">
      <c r="A39" t="s">
        <v>0</v>
      </c>
      <c r="B39" t="str">
        <f>CONCATENATE("&lt;entry&gt;",'Word List'!A38,"&lt;/entry&gt;")</f>
        <v>&lt;entry&gt;37&lt;/entry&gt;</v>
      </c>
      <c r="C39" t="str">
        <f>CONCATENATE("&lt;IPA_transcription&gt;",'Word List'!B38,"&lt;/IPA_transcription&gt;")</f>
        <v>&lt;IPA_transcription&gt;ŋǀɔːdɛ&lt;/IPA_transcription&gt;</v>
      </c>
      <c r="D39" t="str">
        <f>CONCATENATE("&lt;gloss&gt;",'Word List'!C38,"&lt;/gloss&gt;")</f>
        <v>&lt;gloss&gt;food remnant thrown away after the good part is eaten&lt;/gloss&gt;</v>
      </c>
      <c r="E39" t="str">
        <f>CONCATENATE("&lt;alt_gloss&gt;",'Word List'!D38,"&lt;/alt_gloss&gt;")</f>
        <v>&lt;alt_gloss&gt;&lt;/alt_gloss&gt;</v>
      </c>
      <c r="F39" t="s">
        <v>1</v>
      </c>
    </row>
    <row r="40" spans="1:6" ht="20.25">
      <c r="A40" t="s">
        <v>0</v>
      </c>
      <c r="B40" t="str">
        <f>CONCATENATE("&lt;entry&gt;",'Word List'!A39,"&lt;/entry&gt;")</f>
        <v>&lt;entry&gt;38&lt;/entry&gt;</v>
      </c>
      <c r="C40" t="str">
        <f>CONCATENATE("&lt;IPA_transcription&gt;",'Word List'!B39,"&lt;/IPA_transcription&gt;")</f>
        <v>&lt;IPA_transcription&gt;ŋǀôːde&lt;/IPA_transcription&gt;</v>
      </c>
      <c r="D40" t="str">
        <f>CONCATENATE("&lt;gloss&gt;",'Word List'!C39,"&lt;/gloss&gt;")</f>
        <v>&lt;gloss&gt;sp. tree&lt;/gloss&gt;</v>
      </c>
      <c r="E40" t="str">
        <f>CONCATENATE("&lt;alt_gloss&gt;",'Word List'!D39,"&lt;/alt_gloss&gt;")</f>
        <v>&lt;alt_gloss&gt;&lt;/alt_gloss&gt;</v>
      </c>
      <c r="F40" t="s">
        <v>1</v>
      </c>
    </row>
    <row r="41" spans="1:6" ht="20.25">
      <c r="A41" t="s">
        <v>0</v>
      </c>
      <c r="B41" t="str">
        <f>CONCATENATE("&lt;entry&gt;",'Word List'!A40,"&lt;/entry&gt;")</f>
        <v>&lt;entry&gt;39&lt;/entry&gt;</v>
      </c>
      <c r="C41" t="str">
        <f>CONCATENATE("&lt;IPA_transcription&gt;",'Word List'!B40,"&lt;/IPA_transcription&gt;")</f>
        <v>&lt;IPA_transcription&gt;(ŋ)ǀoːne&lt;/IPA_transcription&gt;</v>
      </c>
      <c r="D41" t="str">
        <f>CONCATENATE("&lt;gloss&gt;",'Word List'!C40,"&lt;/gloss&gt;")</f>
        <v>&lt;gloss&gt;breast&lt;/gloss&gt;</v>
      </c>
      <c r="E41" t="str">
        <f>CONCATENATE("&lt;alt_gloss&gt;",'Word List'!D40,"&lt;/alt_gloss&gt;")</f>
        <v>&lt;alt_gloss&gt;ziwa&lt;/alt_gloss&gt;</v>
      </c>
      <c r="F41" t="s">
        <v>1</v>
      </c>
    </row>
    <row r="42" spans="1:6" ht="20.25">
      <c r="A42" t="s">
        <v>0</v>
      </c>
      <c r="B42" t="str">
        <f>CONCATENATE("&lt;entry&gt;",'Word List'!A41,"&lt;/entry&gt;")</f>
        <v>&lt;entry&gt;40&lt;/entry&gt;</v>
      </c>
      <c r="C42" t="str">
        <f>CONCATENATE("&lt;IPA_transcription&gt;",'Word List'!B41,"&lt;/IPA_transcription&gt;")</f>
        <v>&lt;IPA_transcription&gt;ŋǀúpuŋku&lt;/IPA_transcription&gt;</v>
      </c>
      <c r="D42" t="str">
        <f>CONCATENATE("&lt;gloss&gt;",'Word List'!C41,"&lt;/gloss&gt;")</f>
        <v>&lt;gloss&gt;knob-billed duck&lt;/gloss&gt;</v>
      </c>
      <c r="E42" t="str">
        <f>CONCATENATE("&lt;alt_gloss&gt;",'Word List'!D41,"&lt;/alt_gloss&gt;")</f>
        <v>&lt;alt_gloss&gt;&lt;/alt_gloss&gt;</v>
      </c>
      <c r="F42" t="s">
        <v>1</v>
      </c>
    </row>
    <row r="43" spans="1:6" ht="20.25">
      <c r="A43" t="s">
        <v>0</v>
      </c>
      <c r="B43" t="str">
        <f>CONCATENATE("&lt;entry&gt;",'Word List'!A42,"&lt;/entry&gt;")</f>
        <v>&lt;entry&gt;41&lt;/entry&gt;</v>
      </c>
      <c r="C43" t="str">
        <f>CONCATENATE("&lt;IPA_transcription&gt;",'Word List'!B42,"&lt;/IPA_transcription&gt;")</f>
        <v>&lt;IPA_transcription&gt;ŋǀutu&lt;/IPA_transcription&gt;</v>
      </c>
      <c r="D43" t="str">
        <f>CONCATENATE("&lt;gloss&gt;",'Word List'!C42,"&lt;/gloss&gt;")</f>
        <v>&lt;gloss&gt;waist&lt;/gloss&gt;</v>
      </c>
      <c r="E43" t="str">
        <f>CONCATENATE("&lt;alt_gloss&gt;",'Word List'!D42,"&lt;/alt_gloss&gt;")</f>
        <v>&lt;alt_gloss&gt;kiuno&lt;/alt_gloss&gt;</v>
      </c>
      <c r="F43" t="s">
        <v>1</v>
      </c>
    </row>
    <row r="44" spans="1:6" ht="20.25">
      <c r="A44" t="s">
        <v>0</v>
      </c>
      <c r="B44" t="str">
        <f>CONCATENATE("&lt;entry&gt;",'Word List'!A43,"&lt;/entry&gt;")</f>
        <v>&lt;entry&gt;42&lt;/entry&gt;</v>
      </c>
      <c r="C44" t="str">
        <f>CONCATENATE("&lt;IPA_transcription&gt;",'Word List'!B43,"&lt;/IPA_transcription&gt;")</f>
        <v>&lt;IPA_transcription&gt;ŋǀuŋkuma&lt;/IPA_transcription&gt;</v>
      </c>
      <c r="D44" t="str">
        <f>CONCATENATE("&lt;gloss&gt;",'Word List'!C43,"&lt;/gloss&gt;")</f>
        <v>&lt;gloss&gt;lazy&lt;/gloss&gt;</v>
      </c>
      <c r="E44" t="str">
        <f>CONCATENATE("&lt;alt_gloss&gt;",'Word List'!D43,"&lt;/alt_gloss&gt;")</f>
        <v>&lt;alt_gloss&gt;uvivu&lt;/alt_gloss&gt;</v>
      </c>
      <c r="F44" t="s">
        <v>1</v>
      </c>
    </row>
    <row r="45" spans="1:6" ht="20.25">
      <c r="A45" t="s">
        <v>0</v>
      </c>
      <c r="B45" t="str">
        <f>CONCATENATE("&lt;entry&gt;",'Word List'!A44,"&lt;/entry&gt;")</f>
        <v>&lt;entry&gt;43&lt;/entry&gt;</v>
      </c>
      <c r="C45" t="str">
        <f>CONCATENATE("&lt;IPA_transcription&gt;",'Word List'!B44,"&lt;/IPA_transcription&gt;")</f>
        <v>&lt;IPA_transcription&gt;mola&lt;/IPA_transcription&gt;</v>
      </c>
      <c r="D45" t="str">
        <f>CONCATENATE("&lt;gloss&gt;",'Word List'!C44,"&lt;/gloss&gt;")</f>
        <v>&lt;gloss&gt;mead&lt;/gloss&gt;</v>
      </c>
      <c r="E45" t="str">
        <f>CONCATENATE("&lt;alt_gloss&gt;",'Word List'!D44,"&lt;/alt_gloss&gt;")</f>
        <v>&lt;alt_gloss&gt;pombe ya asali&lt;/alt_gloss&gt;</v>
      </c>
      <c r="F45" t="s">
        <v>1</v>
      </c>
    </row>
    <row r="46" spans="1:6" ht="20.25">
      <c r="A46" t="s">
        <v>0</v>
      </c>
      <c r="B46" t="str">
        <f>CONCATENATE("&lt;entry&gt;",'Word List'!A45,"&lt;/entry&gt;")</f>
        <v>&lt;entry&gt;44&lt;/entry&gt;</v>
      </c>
      <c r="C46" t="str">
        <f>CONCATENATE("&lt;IPA_transcription&gt;",'Word List'!B45,"&lt;/IPA_transcription&gt;")</f>
        <v>&lt;IPA_transcription&gt;ŋǀuʕuna&lt;/IPA_transcription&gt;</v>
      </c>
      <c r="D46" t="str">
        <f>CONCATENATE("&lt;gloss&gt;",'Word List'!C45,"&lt;/gloss&gt;")</f>
        <v>&lt;gloss&gt;I've drunk enough&lt;/gloss&gt;</v>
      </c>
      <c r="E46" t="str">
        <f>CONCATENATE("&lt;alt_gloss&gt;",'Word List'!D45,"&lt;/alt_gloss&gt;")</f>
        <v>&lt;alt_gloss&gt;&lt;/alt_gloss&gt;</v>
      </c>
      <c r="F46" t="s">
        <v>1</v>
      </c>
    </row>
    <row r="47" spans="1:6" ht="20.25">
      <c r="A47" t="s">
        <v>0</v>
      </c>
      <c r="B47" t="str">
        <f>CONCATENATE("&lt;entry&gt;",'Word List'!A46,"&lt;/entry&gt;")</f>
        <v>&lt;entry&gt;45&lt;/entry&gt;</v>
      </c>
      <c r="C47" t="str">
        <f>CONCATENATE("&lt;IPA_transcription&gt;",'Word List'!B46,"&lt;/IPA_transcription&gt;")</f>
        <v>&lt;IPA_transcription&gt;ʕɪsaːna&lt;/IPA_transcription&gt;</v>
      </c>
      <c r="D47" t="str">
        <f>CONCATENATE("&lt;gloss&gt;",'Word List'!C46,"&lt;/gloss&gt;")</f>
        <v>&lt;gloss&gt;I'm full&lt;/gloss&gt;</v>
      </c>
      <c r="E47" t="str">
        <f>CONCATENATE("&lt;alt_gloss&gt;",'Word List'!D46,"&lt;/alt_gloss&gt;")</f>
        <v>&lt;alt_gloss&gt;&lt;/alt_gloss&gt;</v>
      </c>
      <c r="F47" t="s">
        <v>1</v>
      </c>
    </row>
    <row r="48" spans="1:6" ht="20.25">
      <c r="A48" t="s">
        <v>0</v>
      </c>
      <c r="B48" t="str">
        <f>CONCATENATE("&lt;entry&gt;",'Word List'!A47,"&lt;/entry&gt;")</f>
        <v>&lt;entry&gt;46&lt;/entry&gt;</v>
      </c>
      <c r="C48" t="str">
        <f>CONCATENATE("&lt;IPA_transcription&gt;",'Word List'!B47,"&lt;/IPA_transcription&gt;")</f>
        <v>&lt;IPA_transcription&gt;ŋǀuʔu&lt;/IPA_transcription&gt;</v>
      </c>
      <c r="D48" t="str">
        <f>CONCATENATE("&lt;gloss&gt;",'Word List'!C47,"&lt;/gloss&gt;")</f>
        <v>&lt;gloss&gt;shit&lt;/gloss&gt;</v>
      </c>
      <c r="E48" t="str">
        <f>CONCATENATE("&lt;alt_gloss&gt;",'Word List'!D47,"&lt;/alt_gloss&gt;")</f>
        <v>&lt;alt_gloss&gt;mavi&lt;/alt_gloss&gt;</v>
      </c>
      <c r="F48" t="s">
        <v>1</v>
      </c>
    </row>
    <row r="49" spans="1:6" ht="20.25">
      <c r="A49" t="s">
        <v>0</v>
      </c>
      <c r="B49" t="str">
        <f>CONCATENATE("&lt;entry&gt;",'Word List'!A48,"&lt;/entry&gt;")</f>
        <v>&lt;entry&gt;47&lt;/entry&gt;</v>
      </c>
      <c r="C49" t="str">
        <f>CONCATENATE("&lt;IPA_transcription&gt;",'Word List'!B48,"&lt;/IPA_transcription&gt;")</f>
        <v>&lt;IPA_transcription&gt;ɬeʔa&lt;/IPA_transcription&gt;</v>
      </c>
      <c r="D49" t="str">
        <f>CONCATENATE("&lt;gloss&gt;",'Word List'!C48,"&lt;/gloss&gt;")</f>
        <v>&lt;gloss&gt;to kiss&lt;/gloss&gt;</v>
      </c>
      <c r="E49" t="str">
        <f>CONCATENATE("&lt;alt_gloss&gt;",'Word List'!D48,"&lt;/alt_gloss&gt;")</f>
        <v>&lt;alt_gloss&gt;kubusu&lt;/alt_gloss&gt;</v>
      </c>
      <c r="F49" t="s">
        <v>1</v>
      </c>
    </row>
    <row r="50" spans="1:6" ht="20.25">
      <c r="A50" t="s">
        <v>0</v>
      </c>
      <c r="B50" t="str">
        <f>CONCATENATE("&lt;entry&gt;",'Word List'!A49,"&lt;/entry&gt;")</f>
        <v>&lt;entry&gt;48&lt;/entry&gt;</v>
      </c>
      <c r="C50" t="str">
        <f>CONCATENATE("&lt;IPA_transcription&gt;",'Word List'!B49,"&lt;/IPA_transcription&gt;")</f>
        <v>&lt;IPA_transcription&gt;ǀɪɲoʔɛ, ǀuɲoʔɪta&lt;/IPA_transcription&gt;</v>
      </c>
      <c r="D50" t="str">
        <f>CONCATENATE("&lt;gloss&gt;",'Word List'!C49,"&lt;/gloss&gt;")</f>
        <v>&lt;gloss&gt;to make a sucking noise&lt;/gloss&gt;</v>
      </c>
      <c r="E50" t="str">
        <f>CONCATENATE("&lt;alt_gloss&gt;",'Word List'!D49,"&lt;/alt_gloss&gt;")</f>
        <v>&lt;alt_gloss&gt;kusonya&lt;/alt_gloss&gt;</v>
      </c>
      <c r="F50" t="s">
        <v>1</v>
      </c>
    </row>
    <row r="51" spans="1:6" ht="20.25">
      <c r="A51" t="s">
        <v>0</v>
      </c>
      <c r="B51" t="str">
        <f>CONCATENATE("&lt;entry&gt;",'Word List'!A50,"&lt;/entry&gt;")</f>
        <v>&lt;entry&gt;49&lt;/entry&gt;</v>
      </c>
      <c r="C51" t="str">
        <f>CONCATENATE("&lt;IPA_transcription&gt;",'Word List'!B50,"&lt;/IPA_transcription&gt;")</f>
        <v>&lt;IPA_transcription&gt;ǀuβuβuʕe&lt;/IPA_transcription&gt;</v>
      </c>
      <c r="D51" t="str">
        <f>CONCATENATE("&lt;gloss&gt;",'Word List'!C50,"&lt;/gloss&gt;")</f>
        <v>&lt;gloss&gt;moth&lt;/gloss&gt;</v>
      </c>
      <c r="E51" t="str">
        <f>CONCATENATE("&lt;alt_gloss&gt;",'Word List'!D50,"&lt;/alt_gloss&gt;")</f>
        <v>&lt;alt_gloss&gt;nondo, kipopo&lt;/alt_gloss&gt;</v>
      </c>
      <c r="F51" t="s">
        <v>1</v>
      </c>
    </row>
    <row r="52" spans="1:6" ht="20.25">
      <c r="A52" t="s">
        <v>0</v>
      </c>
      <c r="B52" t="str">
        <f>CONCATENATE("&lt;entry&gt;",'Word List'!A51,"&lt;/entry&gt;")</f>
        <v>&lt;entry&gt;50&lt;/entry&gt;</v>
      </c>
      <c r="C52" t="str">
        <f>CONCATENATE("&lt;IPA_transcription&gt;",'Word List'!B51,"&lt;/IPA_transcription&gt;")</f>
        <v>&lt;IPA_transcription&gt;ŋǀuntaʔa&lt;/IPA_transcription&gt;</v>
      </c>
      <c r="D52" t="str">
        <f>CONCATENATE("&lt;gloss&gt;",'Word List'!C51,"&lt;/gloss&gt;")</f>
        <v>&lt;gloss&gt;sp. grasshopper eaten by cattle egrets&lt;/gloss&gt;</v>
      </c>
      <c r="E52" t="str">
        <f>CONCATENATE("&lt;alt_gloss&gt;",'Word List'!D51,"&lt;/alt_gloss&gt;")</f>
        <v>&lt;alt_gloss&gt;&lt;/alt_gloss&gt;</v>
      </c>
      <c r="F52" t="s">
        <v>1</v>
      </c>
    </row>
    <row r="53" spans="1:6" ht="20.25">
      <c r="A53" t="s">
        <v>0</v>
      </c>
      <c r="B53" t="str">
        <f>CONCATENATE("&lt;entry&gt;",'Word List'!A52,"&lt;/entry&gt;")</f>
        <v>&lt;entry&gt;51&lt;/entry&gt;</v>
      </c>
      <c r="C53" t="str">
        <f>CONCATENATE("&lt;IPA_transcription&gt;",'Word List'!B52,"&lt;/IPA_transcription&gt;")</f>
        <v>&lt;IPA_transcription&gt;ǀaːɲɪ&lt;/IPA_transcription&gt;</v>
      </c>
      <c r="D53" t="str">
        <f>CONCATENATE("&lt;gloss&gt;",'Word List'!C52,"&lt;/gloss&gt;")</f>
        <v>&lt;gloss&gt;spit&lt;/gloss&gt;</v>
      </c>
      <c r="E53" t="str">
        <f>CONCATENATE("&lt;alt_gloss&gt;",'Word List'!D52,"&lt;/alt_gloss&gt;")</f>
        <v>&lt;alt_gloss&gt;mate&lt;/alt_gloss&gt;</v>
      </c>
      <c r="F53" t="s">
        <v>1</v>
      </c>
    </row>
    <row r="54" spans="1:6" ht="20.25">
      <c r="A54" t="s">
        <v>0</v>
      </c>
      <c r="B54" t="str">
        <f>CONCATENATE("&lt;entry&gt;",'Word List'!A53,"&lt;/entry&gt;")</f>
        <v>&lt;entry&gt;52&lt;/entry&gt;</v>
      </c>
      <c r="C54" t="str">
        <f>CONCATENATE("&lt;IPA_transcription&gt;",'Word List'!B53,"&lt;/IPA_transcription&gt;")</f>
        <v>&lt;IPA_transcription&gt;ŋǀɛɬe&lt;/IPA_transcription&gt;</v>
      </c>
      <c r="D54" t="str">
        <f>CONCATENATE("&lt;gloss&gt;",'Word List'!C53,"&lt;/gloss&gt;")</f>
        <v>&lt;gloss&gt;bush-baby&lt;/gloss&gt;</v>
      </c>
      <c r="E54" t="str">
        <f>CONCATENATE("&lt;alt_gloss&gt;",'Word List'!D53,"&lt;/alt_gloss&gt;")</f>
        <v>&lt;alt_gloss&gt;komba (approx.)&lt;/alt_gloss&gt;</v>
      </c>
      <c r="F54" t="s">
        <v>1</v>
      </c>
    </row>
    <row r="55" spans="1:6" ht="20.25">
      <c r="A55" t="s">
        <v>0</v>
      </c>
      <c r="B55" t="str">
        <f>CONCATENATE("&lt;entry&gt;",'Word List'!A54,"&lt;/entry&gt;")</f>
        <v>&lt;entry&gt;53&lt;/entry&gt;</v>
      </c>
      <c r="C55" t="str">
        <f>CONCATENATE("&lt;IPA_transcription&gt;",'Word List'!B54,"&lt;/IPA_transcription&gt;")</f>
        <v>&lt;IPA_transcription&gt;ǀiɲi&lt;/IPA_transcription&gt;</v>
      </c>
      <c r="D55" t="str">
        <f>CONCATENATE("&lt;gloss&gt;",'Word List'!C54,"&lt;/gloss&gt;")</f>
        <v>&lt;gloss&gt;there is no light&lt;/gloss&gt;</v>
      </c>
      <c r="E55" t="str">
        <f>CONCATENATE("&lt;alt_gloss&gt;",'Word List'!D54,"&lt;/alt_gloss&gt;")</f>
        <v>&lt;alt_gloss&gt;hakuna moto&lt;/alt_gloss&gt;</v>
      </c>
      <c r="F55" t="s">
        <v>1</v>
      </c>
    </row>
    <row r="56" spans="1:6" ht="20.25">
      <c r="A56" t="s">
        <v>0</v>
      </c>
      <c r="B56" t="str">
        <f>CONCATENATE("&lt;entry&gt;",'Word List'!A55,"&lt;/entry&gt;")</f>
        <v>&lt;entry&gt;54&lt;/entry&gt;</v>
      </c>
      <c r="C56" t="str">
        <f>CONCATENATE("&lt;IPA_transcription&gt;",'Word List'!B55,"&lt;/IPA_transcription&gt;")</f>
        <v>&lt;IPA_transcription&gt;ɲǀakwi&lt;/IPA_transcription&gt;</v>
      </c>
      <c r="D56" t="str">
        <f>CONCATENATE("&lt;gloss&gt;",'Word List'!C55,"&lt;/gloss&gt;")</f>
        <v>&lt;gloss&gt;deserted house&lt;/gloss&gt;</v>
      </c>
      <c r="E56" t="str">
        <f>CONCATENATE("&lt;alt_gloss&gt;",'Word List'!D55,"&lt;/alt_gloss&gt;")</f>
        <v>&lt;alt_gloss&gt;nyumba bila watu&lt;/alt_gloss&gt;</v>
      </c>
      <c r="F56" t="s">
        <v>1</v>
      </c>
    </row>
    <row r="57" spans="1:6" ht="20.25">
      <c r="A57" t="s">
        <v>0</v>
      </c>
      <c r="B57" t="str">
        <f>CONCATENATE("&lt;entry&gt;",'Word List'!A56,"&lt;/entry&gt;")</f>
        <v>&lt;entry&gt;55&lt;/entry&gt;</v>
      </c>
      <c r="C57" t="str">
        <f>CONCATENATE("&lt;IPA_transcription&gt;",'Word List'!B56,"&lt;/IPA_transcription&gt;")</f>
        <v>&lt;IPA_transcription&gt;poːβo&lt;/IPA_transcription&gt;</v>
      </c>
      <c r="D57" t="str">
        <f>CONCATENATE("&lt;gloss&gt;",'Word List'!C56,"&lt;/gloss&gt;")</f>
        <v>&lt;gloss&gt;farm&lt;/gloss&gt;</v>
      </c>
      <c r="E57" t="str">
        <f>CONCATENATE("&lt;alt_gloss&gt;",'Word List'!D56,"&lt;/alt_gloss&gt;")</f>
        <v>&lt;alt_gloss&gt;shamba&lt;/alt_gloss&gt;</v>
      </c>
      <c r="F57" t="s">
        <v>1</v>
      </c>
    </row>
    <row r="58" spans="1:6" ht="20.25">
      <c r="A58" t="s">
        <v>0</v>
      </c>
      <c r="B58" t="str">
        <f>CONCATENATE("&lt;entry&gt;",'Word List'!A57,"&lt;/entry&gt;")</f>
        <v>&lt;entry&gt;56&lt;/entry&gt;</v>
      </c>
      <c r="C58" t="str">
        <f>CONCATENATE("&lt;IPA_transcription&gt;",'Word List'!B57,"&lt;/IPA_transcription&gt;")</f>
        <v>&lt;IPA_transcription&gt;nǀapiːdina&lt;/IPA_transcription&gt;</v>
      </c>
      <c r="D58" t="str">
        <f>CONCATENATE("&lt;gloss&gt;",'Word List'!C57,"&lt;/gloss&gt;")</f>
        <v>&lt;gloss&gt;to smack&lt;/gloss&gt;</v>
      </c>
      <c r="E58" t="str">
        <f>CONCATENATE("&lt;alt_gloss&gt;",'Word List'!D57,"&lt;/alt_gloss&gt;")</f>
        <v>&lt;alt_gloss&gt;&lt;/alt_gloss&gt;</v>
      </c>
      <c r="F58" t="s">
        <v>1</v>
      </c>
    </row>
    <row r="59" spans="1:6" ht="20.25">
      <c r="A59" t="s">
        <v>0</v>
      </c>
      <c r="B59" t="str">
        <f>CONCATENATE("&lt;entry&gt;",'Word List'!A58,"&lt;/entry&gt;")</f>
        <v>&lt;entry&gt;57&lt;/entry&gt;</v>
      </c>
      <c r="C59" t="str">
        <f>CONCATENATE("&lt;IPA_transcription&gt;",'Word List'!B58,"&lt;/IPA_transcription&gt;")</f>
        <v>&lt;IPA_transcription&gt;ŋǀaɦadʒumɛ&lt;/IPA_transcription&gt;</v>
      </c>
      <c r="D59" t="str">
        <f>CONCATENATE("&lt;gloss&gt;",'Word List'!C58,"&lt;/gloss&gt;")</f>
        <v>&lt;gloss&gt;sp. long black snake&lt;/gloss&gt;</v>
      </c>
      <c r="E59" t="str">
        <f>CONCATENATE("&lt;alt_gloss&gt;",'Word List'!D58,"&lt;/alt_gloss&gt;")</f>
        <v>&lt;alt_gloss&gt;aina ya nyoka anatufa mate&lt;/alt_gloss&gt;</v>
      </c>
      <c r="F59" t="s">
        <v>1</v>
      </c>
    </row>
    <row r="60" spans="1:6" ht="20.25">
      <c r="A60" t="s">
        <v>0</v>
      </c>
      <c r="B60" t="str">
        <f>CONCATENATE("&lt;entry&gt;",'Word List'!A59,"&lt;/entry&gt;")</f>
        <v>&lt;entry&gt;58&lt;/entry&gt;</v>
      </c>
      <c r="C60" t="str">
        <f>CONCATENATE("&lt;IPA_transcription&gt;",'Word List'!B59,"&lt;/IPA_transcription&gt;")</f>
        <v>&lt;IPA_transcription&gt;haʃiʕada&lt;/IPA_transcription&gt;</v>
      </c>
      <c r="D60" t="str">
        <f>CONCATENATE("&lt;gloss&gt;",'Word List'!C59,"&lt;/gloss&gt;")</f>
        <v>&lt;gloss&gt;short, very poisonous snake&lt;/gloss&gt;</v>
      </c>
      <c r="E60" t="str">
        <f>CONCATENATE("&lt;alt_gloss&gt;",'Word List'!D59,"&lt;/alt_gloss&gt;")</f>
        <v>&lt;alt_gloss&gt;&lt;/alt_gloss&gt;</v>
      </c>
      <c r="F60" t="s">
        <v>1</v>
      </c>
    </row>
    <row r="61" spans="1:6" ht="20.25">
      <c r="A61" t="s">
        <v>0</v>
      </c>
      <c r="B61" t="str">
        <f>CONCATENATE("&lt;entry&gt;",'Word List'!A60,"&lt;/entry&gt;")</f>
        <v>&lt;entry&gt;59&lt;/entry&gt;</v>
      </c>
      <c r="C61" t="str">
        <f>CONCATENATE("&lt;IPA_transcription&gt;",'Word List'!B60,"&lt;/IPA_transcription&gt;")</f>
        <v>&lt;IPA_transcription&gt;ŋǀatʊ&lt;/IPA_transcription&gt;</v>
      </c>
      <c r="D61" t="str">
        <f>CONCATENATE("&lt;gloss&gt;",'Word List'!C60,"&lt;/gloss&gt;")</f>
        <v>&lt;gloss&gt;constipation&lt;/gloss&gt;</v>
      </c>
      <c r="E61" t="str">
        <f>CONCATENATE("&lt;alt_gloss&gt;",'Word List'!D60,"&lt;/alt_gloss&gt;")</f>
        <v>&lt;alt_gloss&gt;shida ya kupita mavi&lt;/alt_gloss&gt;</v>
      </c>
      <c r="F61" t="s">
        <v>1</v>
      </c>
    </row>
    <row r="62" spans="1:6" ht="20.25">
      <c r="A62" t="s">
        <v>0</v>
      </c>
      <c r="B62" t="str">
        <f>CONCATENATE("&lt;entry&gt;",'Word List'!A61,"&lt;/entry&gt;")</f>
        <v>&lt;entry&gt;60&lt;/entry&gt;</v>
      </c>
      <c r="C62" t="str">
        <f>CONCATENATE("&lt;IPA_transcription&gt;",'Word List'!B61,"&lt;/IPA_transcription&gt;")</f>
        <v>&lt;IPA_transcription&gt;ŋǀaβa&lt;/IPA_transcription&gt;</v>
      </c>
      <c r="D62" t="str">
        <f>CONCATENATE("&lt;gloss&gt;",'Word List'!C61,"&lt;/gloss&gt;")</f>
        <v>&lt;gloss&gt;forest&lt;/gloss&gt;</v>
      </c>
      <c r="E62" t="str">
        <f>CONCATENATE("&lt;alt_gloss&gt;",'Word List'!D61,"&lt;/alt_gloss&gt;")</f>
        <v>&lt;alt_gloss&gt;mwitu&lt;/alt_gloss&gt;</v>
      </c>
      <c r="F62" t="s">
        <v>1</v>
      </c>
    </row>
    <row r="63" spans="1:6" ht="20.25">
      <c r="A63" t="s">
        <v>0</v>
      </c>
      <c r="B63" t="str">
        <f>CONCATENATE("&lt;entry&gt;",'Word List'!A62,"&lt;/entry&gt;")</f>
        <v>&lt;entry&gt;61&lt;/entry&gt;</v>
      </c>
      <c r="C63" t="str">
        <f>CONCATENATE("&lt;IPA_transcription&gt;",'Word List'!B62,"&lt;/IPA_transcription&gt;")</f>
        <v>&lt;IPA_transcription&gt;ŋǀaːda&lt;/IPA_transcription&gt;</v>
      </c>
      <c r="D63" t="str">
        <f>CONCATENATE("&lt;gloss&gt;",'Word List'!C62,"&lt;/gloss&gt;")</f>
        <v>&lt;gloss&gt;specific lake (inhabited by hippos)&lt;/gloss&gt;</v>
      </c>
      <c r="E63" t="str">
        <f>CONCATENATE("&lt;alt_gloss&gt;",'Word List'!D62,"&lt;/alt_gloss&gt;")</f>
        <v>&lt;alt_gloss&gt;&lt;/alt_gloss&gt;</v>
      </c>
      <c r="F63" t="s">
        <v>1</v>
      </c>
    </row>
    <row r="64" spans="1:6" ht="20.25">
      <c r="A64" t="s">
        <v>0</v>
      </c>
      <c r="B64" t="str">
        <f>CONCATENATE("&lt;entry&gt;",'Word List'!A63,"&lt;/entry&gt;")</f>
        <v>&lt;entry&gt;62&lt;/entry&gt;</v>
      </c>
      <c r="C64" t="str">
        <f>CONCATENATE("&lt;IPA_transcription&gt;",'Word List'!B63,"&lt;/IPA_transcription&gt;")</f>
        <v>&lt;IPA_transcription&gt;ŋǀikito&lt;/IPA_transcription&gt;</v>
      </c>
      <c r="D64" t="str">
        <f>CONCATENATE("&lt;gloss&gt;",'Word List'!C63,"&lt;/gloss&gt;")</f>
        <v>&lt;gloss&gt;singing red bird&lt;/gloss&gt;</v>
      </c>
      <c r="E64" t="str">
        <f>CONCATENATE("&lt;alt_gloss&gt;",'Word List'!D63,"&lt;/alt_gloss&gt;")</f>
        <v>&lt;alt_gloss&gt;&lt;/alt_gloss&gt;</v>
      </c>
      <c r="F64" t="s">
        <v>1</v>
      </c>
    </row>
    <row r="65" spans="1:6" ht="20.25">
      <c r="A65" t="s">
        <v>0</v>
      </c>
      <c r="B65" t="str">
        <f>CONCATENATE("&lt;entry&gt;",'Word List'!A64,"&lt;/entry&gt;")</f>
        <v>&lt;entry&gt;63&lt;/entry&gt;</v>
      </c>
      <c r="C65" t="str">
        <f>CONCATENATE("&lt;IPA_transcription&gt;",'Word List'!B64,"&lt;/IPA_transcription&gt;")</f>
        <v>&lt;IPA_transcription&gt;ŋǀeːno&lt;/IPA_transcription&gt;</v>
      </c>
      <c r="D65" t="str">
        <f>CONCATENATE("&lt;gloss&gt;",'Word List'!C64,"&lt;/gloss&gt;")</f>
        <v>&lt;gloss&gt;python&lt;/gloss&gt;</v>
      </c>
      <c r="E65" t="str">
        <f>CONCATENATE("&lt;alt_gloss&gt;",'Word List'!D64,"&lt;/alt_gloss&gt;")</f>
        <v>&lt;alt_gloss&gt;chatu&lt;/alt_gloss&gt;</v>
      </c>
      <c r="F65" t="s">
        <v>1</v>
      </c>
    </row>
    <row r="66" spans="1:6" ht="20.25">
      <c r="A66" t="s">
        <v>0</v>
      </c>
      <c r="B66" t="str">
        <f>CONCATENATE("&lt;entry&gt;",'Word List'!A65,"&lt;/entry&gt;")</f>
        <v>&lt;entry&gt;64&lt;/entry&gt;</v>
      </c>
      <c r="C66" t="str">
        <f>CONCATENATE("&lt;IPA_transcription&gt;",'Word List'!B65,"&lt;/IPA_transcription&gt;")</f>
        <v>&lt;IPA_transcription&gt;ǀikʼɪne, ǀikʼɪna&lt;/IPA_transcription&gt;</v>
      </c>
      <c r="D66" t="str">
        <f>CONCATENATE("&lt;gloss&gt;",'Word List'!C65,"&lt;/gloss&gt;")</f>
        <v>&lt;gloss&gt;beads women wear on their foreheads&lt;/gloss&gt;</v>
      </c>
      <c r="E66" t="str">
        <f>CONCATENATE("&lt;alt_gloss&gt;",'Word List'!D65,"&lt;/alt_gloss&gt;")</f>
        <v>&lt;alt_gloss&gt;shanga&lt;/alt_gloss&gt;</v>
      </c>
      <c r="F66" t="s">
        <v>1</v>
      </c>
    </row>
    <row r="67" spans="1:6" ht="20.25">
      <c r="A67" t="s">
        <v>0</v>
      </c>
      <c r="B67" t="str">
        <f>CONCATENATE("&lt;entry&gt;",'Word List'!A66,"&lt;/entry&gt;")</f>
        <v>&lt;entry&gt;65&lt;/entry&gt;</v>
      </c>
      <c r="C67" t="str">
        <f>CONCATENATE("&lt;IPA_transcription&gt;",'Word List'!B66,"&lt;/IPA_transcription&gt;")</f>
        <v>&lt;IPA_transcription&gt;sʊmmaʔ&lt;/IPA_transcription&gt;</v>
      </c>
      <c r="D67" t="str">
        <f>CONCATENATE("&lt;gloss&gt;",'Word List'!C66,"&lt;/gloss&gt;")</f>
        <v>&lt;gloss&gt;forehead&lt;/gloss&gt;</v>
      </c>
      <c r="E67" t="str">
        <f>CONCATENATE("&lt;alt_gloss&gt;",'Word List'!D66,"&lt;/alt_gloss&gt;")</f>
        <v>&lt;alt_gloss&gt;&lt;/alt_gloss&gt;</v>
      </c>
      <c r="F67" t="s">
        <v>1</v>
      </c>
    </row>
    <row r="68" spans="1:6" ht="20.25">
      <c r="A68" t="s">
        <v>0</v>
      </c>
      <c r="B68" t="str">
        <f>CONCATENATE("&lt;entry&gt;",'Word List'!A67,"&lt;/entry&gt;")</f>
        <v>&lt;entry&gt;66&lt;/entry&gt;</v>
      </c>
      <c r="C68" t="str">
        <f>CONCATENATE("&lt;IPA_transcription&gt;",'Word List'!B67,"&lt;/IPA_transcription&gt;")</f>
        <v>&lt;IPA_transcription&gt;ŋǀuʔite, kʼarare&lt;/IPA_transcription&gt;</v>
      </c>
      <c r="D68" t="str">
        <f>CONCATENATE("&lt;gloss&gt;",'Word List'!C67,"&lt;/gloss&gt;")</f>
        <v>&lt;gloss&gt;bitterness&lt;/gloss&gt;</v>
      </c>
      <c r="E68" t="str">
        <f>CONCATENATE("&lt;alt_gloss&gt;",'Word List'!D67,"&lt;/alt_gloss&gt;")</f>
        <v>&lt;alt_gloss&gt;&lt;/alt_gloss&gt;</v>
      </c>
      <c r="F68" t="s">
        <v>1</v>
      </c>
    </row>
    <row r="69" spans="1:6" ht="20.25">
      <c r="A69" t="s">
        <v>0</v>
      </c>
      <c r="B69" t="str">
        <f>CONCATENATE("&lt;entry&gt;",'Word List'!A68,"&lt;/entry&gt;")</f>
        <v>&lt;entry&gt;67&lt;/entry&gt;</v>
      </c>
      <c r="C69" t="str">
        <f>CONCATENATE("&lt;IPA_transcription&gt;",'Word List'!B68,"&lt;/IPA_transcription&gt;")</f>
        <v>&lt;IPA_transcription&gt;ɡatʼa&lt;/IPA_transcription&gt;</v>
      </c>
      <c r="D69" t="str">
        <f>CONCATENATE("&lt;gloss&gt;",'Word List'!C68,"&lt;/gloss&gt;")</f>
        <v>&lt;gloss&gt;beard&lt;/gloss&gt;</v>
      </c>
      <c r="E69" t="str">
        <f>CONCATENATE("&lt;alt_gloss&gt;",'Word List'!D68,"&lt;/alt_gloss&gt;")</f>
        <v>&lt;alt_gloss&gt;ndevu&lt;/alt_gloss&gt;</v>
      </c>
      <c r="F69" t="s">
        <v>1</v>
      </c>
    </row>
    <row r="70" spans="1:6" ht="20.25">
      <c r="A70" t="s">
        <v>0</v>
      </c>
      <c r="B70" t="str">
        <f>CONCATENATE("&lt;entry&gt;",'Word List'!A69,"&lt;/entry&gt;")</f>
        <v>&lt;entry&gt;68&lt;/entry&gt;</v>
      </c>
      <c r="C70" t="str">
        <f>CONCATENATE("&lt;IPA_transcription&gt;",'Word List'!B69,"&lt;/IPA_transcription&gt;")</f>
        <v>&lt;IPA_transcription&gt;nɔʔe, nɔʔetina&lt;/IPA_transcription&gt;</v>
      </c>
      <c r="D70" t="str">
        <f>CONCATENATE("&lt;gloss&gt;",'Word List'!C69,"&lt;/gloss&gt;")</f>
        <v>&lt;gloss&gt;to suck&lt;/gloss&gt;</v>
      </c>
      <c r="E70" t="str">
        <f>CONCATENATE("&lt;alt_gloss&gt;",'Word List'!D69,"&lt;/alt_gloss&gt;")</f>
        <v>&lt;alt_gloss&gt;&lt;/alt_gloss&gt;</v>
      </c>
      <c r="F70" t="s">
        <v>1</v>
      </c>
    </row>
    <row r="71" spans="1:6" ht="20.25">
      <c r="A71" t="s">
        <v>0</v>
      </c>
      <c r="B71" t="str">
        <f>CONCATENATE("&lt;entry&gt;",'Word List'!A70,"&lt;/entry&gt;")</f>
        <v>&lt;entry&gt;69&lt;/entry&gt;</v>
      </c>
      <c r="C71" t="str">
        <f>CONCATENATE("&lt;IPA_transcription&gt;",'Word List'!B70,"&lt;/IPA_transcription&gt;")</f>
        <v>&lt;IPA_transcription&gt;ndare&lt;/IPA_transcription&gt;</v>
      </c>
      <c r="D71" t="str">
        <f>CONCATENATE("&lt;gloss&gt;",'Word List'!C70,"&lt;/gloss&gt;")</f>
        <v>&lt;gloss&gt;cattle egret&lt;/gloss&gt;</v>
      </c>
      <c r="E71" t="str">
        <f>CONCATENATE("&lt;alt_gloss&gt;",'Word List'!D70,"&lt;/alt_gloss&gt;")</f>
        <v>&lt;alt_gloss&gt;&lt;/alt_gloss&gt;</v>
      </c>
      <c r="F71" t="s">
        <v>1</v>
      </c>
    </row>
    <row r="72" spans="1:6" ht="20.25">
      <c r="A72" t="s">
        <v>0</v>
      </c>
      <c r="B72" t="str">
        <f>CONCATENATE("&lt;entry&gt;",'Word List'!A71,"&lt;/entry&gt;")</f>
        <v>&lt;entry&gt;70&lt;/entry&gt;</v>
      </c>
      <c r="C72" t="str">
        <f>CONCATENATE("&lt;IPA_transcription&gt;",'Word List'!B71,"&lt;/IPA_transcription&gt;")</f>
        <v>&lt;IPA_transcription&gt;humuŋkuku&lt;/IPA_transcription&gt;</v>
      </c>
      <c r="D72" t="str">
        <f>CONCATENATE("&lt;gloss&gt;",'Word List'!C71,"&lt;/gloss&gt;")</f>
        <v>&lt;gloss&gt;&lt;/gloss&gt;</v>
      </c>
      <c r="E72" t="str">
        <f>CONCATENATE("&lt;alt_gloss&gt;",'Word List'!D71,"&lt;/alt_gloss&gt;")</f>
        <v>&lt;alt_gloss&gt;ndiwa&lt;/alt_gloss&gt;</v>
      </c>
      <c r="F72" t="s">
        <v>1</v>
      </c>
    </row>
    <row r="73" spans="1:6" ht="20.25">
      <c r="A73" t="s">
        <v>0</v>
      </c>
      <c r="B73" t="str">
        <f>CONCATENATE("&lt;entry&gt;",'Word List'!A72,"&lt;/entry&gt;")</f>
        <v>&lt;entry&gt;71&lt;/entry&gt;</v>
      </c>
      <c r="C73" t="str">
        <f>CONCATENATE("&lt;IPA_transcription&gt;",'Word List'!B72,"&lt;/IPA_transcription&gt;")</f>
        <v>&lt;IPA_transcription&gt;ndziːki, ntsiːkɪ&lt;/IPA_transcription&gt;</v>
      </c>
      <c r="D73" t="str">
        <f>CONCATENATE("&lt;gloss&gt;",'Word List'!C72,"&lt;/gloss&gt;")</f>
        <v>&lt;gloss&gt;black scissor-tailed bird&lt;/gloss&gt;</v>
      </c>
      <c r="E73" t="str">
        <f>CONCATENATE("&lt;alt_gloss&gt;",'Word List'!D72,"&lt;/alt_gloss&gt;")</f>
        <v>&lt;alt_gloss&gt;&lt;/alt_gloss&gt;</v>
      </c>
      <c r="F73" t="s">
        <v>1</v>
      </c>
    </row>
    <row r="74" spans="1:6" ht="20.25">
      <c r="A74" t="s">
        <v>0</v>
      </c>
      <c r="B74" t="str">
        <f>CONCATENATE("&lt;entry&gt;",'Word List'!A73,"&lt;/entry&gt;")</f>
        <v>&lt;entry&gt;72&lt;/entry&gt;</v>
      </c>
      <c r="C74" t="str">
        <f>CONCATENATE("&lt;IPA_transcription&gt;",'Word List'!B73,"&lt;/IPA_transcription&gt;")</f>
        <v>&lt;IPA_transcription&gt;tʃoːŋɡo&lt;/IPA_transcription&gt;</v>
      </c>
      <c r="D74" t="str">
        <f>CONCATENATE("&lt;gloss&gt;",'Word List'!C73,"&lt;/gloss&gt;")</f>
        <v>&lt;gloss&gt;small yellow birds&lt;/gloss&gt;</v>
      </c>
      <c r="E74" t="str">
        <f>CONCATENATE("&lt;alt_gloss&gt;",'Word List'!D73,"&lt;/alt_gloss&gt;")</f>
        <v>&lt;alt_gloss&gt;ndege rangi ya manjani&lt;/alt_gloss&gt;</v>
      </c>
      <c r="F74" t="s">
        <v>1</v>
      </c>
    </row>
    <row r="75" spans="1:6" ht="20.25">
      <c r="A75" t="s">
        <v>0</v>
      </c>
      <c r="B75" t="str">
        <f>CONCATENATE("&lt;entry&gt;",'Word List'!A74,"&lt;/entry&gt;")</f>
        <v>&lt;entry&gt;73&lt;/entry&gt;</v>
      </c>
      <c r="C75" t="str">
        <f>CONCATENATE("&lt;IPA_transcription&gt;",'Word List'!B74,"&lt;/IPA_transcription&gt;")</f>
        <v>&lt;IPA_transcription&gt;ntsaːɡu&lt;/IPA_transcription&gt;</v>
      </c>
      <c r="D75" t="str">
        <f>CONCATENATE("&lt;gloss&gt;",'Word List'!C74,"&lt;/gloss&gt;")</f>
        <v>&lt;gloss&gt;sp. bird&lt;/gloss&gt;</v>
      </c>
      <c r="E75" t="str">
        <f>CONCATENATE("&lt;alt_gloss&gt;",'Word List'!D74,"&lt;/alt_gloss&gt;")</f>
        <v>&lt;alt_gloss&gt;&lt;/alt_gloss&gt;</v>
      </c>
      <c r="F75" t="s">
        <v>1</v>
      </c>
    </row>
    <row r="76" spans="1:6" ht="20.25">
      <c r="A76" t="s">
        <v>0</v>
      </c>
      <c r="B76" t="str">
        <f>CONCATENATE("&lt;entry&gt;",'Word List'!A75,"&lt;/entry&gt;")</f>
        <v>&lt;entry&gt;74&lt;/entry&gt;</v>
      </c>
      <c r="C76" t="str">
        <f>CONCATENATE("&lt;IPA_transcription&gt;",'Word List'!B75,"&lt;/IPA_transcription&gt;")</f>
        <v>&lt;IPA_transcription&gt;ɲiβʊ, ndʒiβʊ&lt;/IPA_transcription&gt;</v>
      </c>
      <c r="D76" t="str">
        <f>CONCATENATE("&lt;gloss&gt;",'Word List'!C75,"&lt;/gloss&gt;")</f>
        <v>&lt;gloss&gt;bustards&lt;/gloss&gt;</v>
      </c>
      <c r="E76" t="str">
        <f>CONCATENATE("&lt;alt_gloss&gt;",'Word List'!D75,"&lt;/alt_gloss&gt;")</f>
        <v>&lt;alt_gloss&gt;&lt;/alt_gloss&gt;</v>
      </c>
      <c r="F76" t="s">
        <v>1</v>
      </c>
    </row>
    <row r="77" spans="1:6" ht="20.25">
      <c r="A77" t="s">
        <v>0</v>
      </c>
      <c r="B77" t="str">
        <f>CONCATENATE("&lt;entry&gt;",'Word List'!A76,"&lt;/entry&gt;")</f>
        <v>&lt;entry&gt;75&lt;/entry&gt;</v>
      </c>
      <c r="C77" t="str">
        <f>CONCATENATE("&lt;IPA_transcription&gt;",'Word List'!B76,"&lt;/IPA_transcription&gt;")</f>
        <v>&lt;IPA_transcription&gt;ŋkwale&lt;/IPA_transcription&gt;</v>
      </c>
      <c r="D77" t="str">
        <f>CONCATENATE("&lt;gloss&gt;",'Word List'!C76,"&lt;/gloss&gt;")</f>
        <v>&lt;gloss&gt;sp. bird&lt;/gloss&gt;</v>
      </c>
      <c r="E77" t="str">
        <f>CONCATENATE("&lt;alt_gloss&gt;",'Word List'!D76,"&lt;/alt_gloss&gt;")</f>
        <v>&lt;alt_gloss&gt;&lt;/alt_gloss&gt;</v>
      </c>
      <c r="F77" t="s">
        <v>1</v>
      </c>
    </row>
    <row r="78" spans="1:6" ht="20.25">
      <c r="A78" t="s">
        <v>0</v>
      </c>
      <c r="B78" t="str">
        <f>CONCATENATE("&lt;entry&gt;",'Word List'!A77,"&lt;/entry&gt;")</f>
        <v>&lt;entry&gt;76&lt;/entry&gt;</v>
      </c>
      <c r="C78" t="str">
        <f>CONCATENATE("&lt;IPA_transcription&gt;",'Word List'!B77,"&lt;/IPA_transcription&gt;")</f>
        <v>&lt;IPA_transcription&gt;fɛtɛfɛte&lt;/IPA_transcription&gt;</v>
      </c>
      <c r="D78" t="str">
        <f>CONCATENATE("&lt;gloss&gt;",'Word List'!C77,"&lt;/gloss&gt;")</f>
        <v>&lt;gloss&gt;sp. bird&lt;/gloss&gt;</v>
      </c>
      <c r="E78" t="str">
        <f>CONCATENATE("&lt;alt_gloss&gt;",'Word List'!D77,"&lt;/alt_gloss&gt;")</f>
        <v>&lt;alt_gloss&gt;&lt;/alt_gloss&gt;</v>
      </c>
      <c r="F78" t="s">
        <v>1</v>
      </c>
    </row>
    <row r="79" spans="1:6" ht="20.25">
      <c r="A79" t="s">
        <v>0</v>
      </c>
      <c r="B79" t="str">
        <f>CONCATENATE("&lt;entry&gt;",'Word List'!A78,"&lt;/entry&gt;")</f>
        <v>&lt;entry&gt;77&lt;/entry&gt;</v>
      </c>
      <c r="C79" t="str">
        <f>CONCATENATE("&lt;IPA_transcription&gt;",'Word List'!B78,"&lt;/IPA_transcription&gt;")</f>
        <v>&lt;IPA_transcription&gt;ŋɡara, ŋɡare&lt;/IPA_transcription&gt;</v>
      </c>
      <c r="D79" t="str">
        <f>CONCATENATE("&lt;gloss&gt;",'Word List'!C78,"&lt;/gloss&gt;")</f>
        <v>&lt;gloss&gt;snake-eating bird&lt;/gloss&gt;</v>
      </c>
      <c r="E79" t="str">
        <f>CONCATENATE("&lt;alt_gloss&gt;",'Word List'!D78,"&lt;/alt_gloss&gt;")</f>
        <v>&lt;alt_gloss&gt;&lt;/alt_gloss&gt;</v>
      </c>
      <c r="F79" t="s">
        <v>1</v>
      </c>
    </row>
    <row r="80" spans="1:6" ht="20.25">
      <c r="A80" t="s">
        <v>0</v>
      </c>
      <c r="B80" t="str">
        <f>CONCATENATE("&lt;entry&gt;",'Word List'!A79,"&lt;/entry&gt;")</f>
        <v>&lt;entry&gt;78&lt;/entry&gt;</v>
      </c>
      <c r="C80" t="str">
        <f>CONCATENATE("&lt;IPA_transcription&gt;",'Word List'!B79,"&lt;/IPA_transcription&gt;")</f>
        <v>&lt;IPA_transcription&gt;ɓiːta&lt;/IPA_transcription&gt;</v>
      </c>
      <c r="D80" t="str">
        <f>CONCATENATE("&lt;gloss&gt;",'Word List'!C79,"&lt;/gloss&gt;")</f>
        <v>&lt;gloss&gt;pelican&lt;/gloss&gt;</v>
      </c>
      <c r="E80" t="str">
        <f>CONCATENATE("&lt;alt_gloss&gt;",'Word List'!D79,"&lt;/alt_gloss&gt;")</f>
        <v>&lt;alt_gloss&gt;&lt;/alt_gloss&gt;</v>
      </c>
      <c r="F80" t="s">
        <v>1</v>
      </c>
    </row>
    <row r="81" spans="1:6" ht="20.25">
      <c r="A81" t="s">
        <v>0</v>
      </c>
      <c r="B81" t="str">
        <f>CONCATENATE("&lt;entry&gt;",'Word List'!A80,"&lt;/entry&gt;")</f>
        <v>&lt;entry&gt;79&lt;/entry&gt;</v>
      </c>
      <c r="C81" t="str">
        <f>CONCATENATE("&lt;IPA_transcription&gt;",'Word List'!B80,"&lt;/IPA_transcription&gt;")</f>
        <v>&lt;IPA_transcription&gt;tʃʼoare&lt;/IPA_transcription&gt;</v>
      </c>
      <c r="D81" t="str">
        <f>CONCATENATE("&lt;gloss&gt;",'Word List'!C80,"&lt;/gloss&gt;")</f>
        <v>&lt;gloss&gt;small red bird (makes sound like English "yes!")&lt;/gloss&gt;</v>
      </c>
      <c r="E81" t="str">
        <f>CONCATENATE("&lt;alt_gloss&gt;",'Word List'!D80,"&lt;/alt_gloss&gt;")</f>
        <v>&lt;alt_gloss&gt;&lt;/alt_gloss&gt;</v>
      </c>
      <c r="F81" t="s">
        <v>1</v>
      </c>
    </row>
    <row r="82" spans="1:6" ht="20.25">
      <c r="A82" t="s">
        <v>0</v>
      </c>
      <c r="B82" t="str">
        <f>CONCATENATE("&lt;entry&gt;",'Word List'!A81,"&lt;/entry&gt;")</f>
        <v>&lt;entry&gt;80&lt;/entry&gt;</v>
      </c>
      <c r="C82" t="str">
        <f>CONCATENATE("&lt;IPA_transcription&gt;",'Word List'!B81,"&lt;/IPA_transcription&gt;")</f>
        <v>&lt;IPA_transcription&gt;ndzoːme&lt;/IPA_transcription&gt;</v>
      </c>
      <c r="D82" t="str">
        <f>CONCATENATE("&lt;gloss&gt;",'Word List'!C81,"&lt;/gloss&gt;")</f>
        <v>&lt;gloss&gt;udder&lt;/gloss&gt;</v>
      </c>
      <c r="E82" t="str">
        <f>CONCATENATE("&lt;alt_gloss&gt;",'Word List'!D81,"&lt;/alt_gloss&gt;")</f>
        <v>&lt;alt_gloss&gt;matiti ya ng'ombe&lt;/alt_gloss&gt;</v>
      </c>
      <c r="F82" t="s">
        <v>1</v>
      </c>
    </row>
    <row r="83" spans="1:6" ht="20.25">
      <c r="A83" t="s">
        <v>0</v>
      </c>
      <c r="B83" t="str">
        <f>CONCATENATE("&lt;entry&gt;",'Word List'!A82,"&lt;/entry&gt;")</f>
        <v>&lt;entry&gt;81&lt;/entry&gt;</v>
      </c>
      <c r="C83" t="str">
        <f>CONCATENATE("&lt;IPA_transcription&gt;",'Word List'!B82,"&lt;/IPA_transcription&gt;")</f>
        <v>&lt;IPA_transcription&gt;ħiːrɛ, ħiːrina&lt;/IPA_transcription&gt;</v>
      </c>
      <c r="D83" t="str">
        <f>CONCATENATE("&lt;gloss&gt;",'Word List'!C82,"&lt;/gloss&gt;")</f>
        <v>&lt;gloss&gt;to shave&lt;/gloss&gt;</v>
      </c>
      <c r="E83" t="str">
        <f>CONCATENATE("&lt;alt_gloss&gt;",'Word List'!D82,"&lt;/alt_gloss&gt;")</f>
        <v>&lt;alt_gloss&gt;kunyoa&lt;/alt_gloss&gt;</v>
      </c>
      <c r="F83" t="s">
        <v>1</v>
      </c>
    </row>
    <row r="84" spans="1:6" ht="20.25">
      <c r="A84" t="s">
        <v>0</v>
      </c>
      <c r="B84" t="str">
        <f>CONCATENATE("&lt;entry&gt;",'Word List'!A83,"&lt;/entry&gt;")</f>
        <v>&lt;entry&gt;82&lt;/entry&gt;</v>
      </c>
      <c r="C84" t="str">
        <f>CONCATENATE("&lt;IPA_transcription&gt;",'Word List'!B83,"&lt;/IPA_transcription&gt;")</f>
        <v>&lt;IPA_transcription&gt;piːfɛ, piːfina&lt;/IPA_transcription&gt;</v>
      </c>
      <c r="D84" t="str">
        <f>CONCATENATE("&lt;gloss&gt;",'Word List'!C83,"&lt;/gloss&gt;")</f>
        <v>&lt;gloss&gt;to spew out water&lt;/gloss&gt;</v>
      </c>
      <c r="E84" t="str">
        <f>CONCATENATE("&lt;alt_gloss&gt;",'Word List'!D83,"&lt;/alt_gloss&gt;")</f>
        <v>&lt;alt_gloss&gt;kutoa maji&lt;/alt_gloss&gt;</v>
      </c>
      <c r="F84" t="s">
        <v>1</v>
      </c>
    </row>
    <row r="85" spans="1:6" ht="20.25">
      <c r="A85" t="s">
        <v>0</v>
      </c>
      <c r="B85" t="str">
        <f>CONCATENATE("&lt;entry&gt;",'Word List'!A84,"&lt;/entry&gt;")</f>
        <v>&lt;entry&gt;83&lt;/entry&gt;</v>
      </c>
      <c r="C85" t="str">
        <f>CONCATENATE("&lt;IPA_transcription&gt;",'Word List'!B84,"&lt;/IPA_transcription&gt;")</f>
        <v>&lt;IPA_transcription&gt;fiʔɪtʼɛ&lt;/IPA_transcription&gt;</v>
      </c>
      <c r="D85" t="str">
        <f>CONCATENATE("&lt;gloss&gt;",'Word List'!C84,"&lt;/gloss&gt;")</f>
        <v>&lt;gloss&gt;to whistle&lt;/gloss&gt;</v>
      </c>
      <c r="E85" t="str">
        <f>CONCATENATE("&lt;alt_gloss&gt;",'Word List'!D84,"&lt;/alt_gloss&gt;")</f>
        <v>&lt;alt_gloss&gt;&lt;/alt_gloss&gt;</v>
      </c>
      <c r="F85" t="s">
        <v>1</v>
      </c>
    </row>
    <row r="86" spans="1:6" ht="20.25">
      <c r="A86" t="s">
        <v>0</v>
      </c>
      <c r="B86" t="str">
        <f>CONCATENATE("&lt;entry&gt;",'Word List'!A85,"&lt;/entry&gt;")</f>
        <v>&lt;entry&gt;84&lt;/entry&gt;</v>
      </c>
      <c r="C86" t="str">
        <f>CONCATENATE("&lt;IPA_transcription&gt;",'Word List'!B85,"&lt;/IPA_transcription&gt;")</f>
        <v>&lt;IPA_transcription&gt;tsaːka, addo&lt;/IPA_transcription&gt;</v>
      </c>
      <c r="D86" t="str">
        <f>CONCATENATE("&lt;gloss&gt;",'Word List'!C85,"&lt;/gloss&gt;")</f>
        <v>&lt;gloss&gt;sun&lt;/gloss&gt;</v>
      </c>
      <c r="E86" t="str">
        <f>CONCATENATE("&lt;alt_gloss&gt;",'Word List'!D85,"&lt;/alt_gloss&gt;")</f>
        <v>&lt;alt_gloss&gt;jua&lt;/alt_gloss&gt;</v>
      </c>
      <c r="F86" t="s">
        <v>1</v>
      </c>
    </row>
    <row r="87" spans="1:6" ht="20.25">
      <c r="A87" t="s">
        <v>0</v>
      </c>
      <c r="B87" t="str">
        <f>CONCATENATE("&lt;entry&gt;",'Word List'!A86,"&lt;/entry&gt;")</f>
        <v>&lt;entry&gt;85&lt;/entry&gt;</v>
      </c>
      <c r="C87" t="str">
        <f>CONCATENATE("&lt;IPA_transcription&gt;",'Word List'!B86,"&lt;/IPA_transcription&gt;")</f>
        <v>&lt;IPA_transcription&gt;ŋǀʷaʕe&lt;/IPA_transcription&gt;</v>
      </c>
      <c r="D87" t="str">
        <f>CONCATENATE("&lt;gloss&gt;",'Word List'!C86,"&lt;/gloss&gt;")</f>
        <v>&lt;gloss&gt;to knead&lt;/gloss&gt;</v>
      </c>
      <c r="E87" t="str">
        <f>CONCATENATE("&lt;alt_gloss&gt;",'Word List'!D86,"&lt;/alt_gloss&gt;")</f>
        <v>&lt;alt_gloss&gt;kukanda mtu&lt;/alt_gloss&gt;</v>
      </c>
      <c r="F87" t="s">
        <v>1</v>
      </c>
    </row>
    <row r="88" spans="1:6" ht="20.25">
      <c r="A88" t="s">
        <v>0</v>
      </c>
      <c r="B88" t="str">
        <f>CONCATENATE("&lt;entry&gt;",'Word List'!A87,"&lt;/entry&gt;")</f>
        <v>&lt;entry&gt;86&lt;/entry&gt;</v>
      </c>
      <c r="C88" t="str">
        <f>CONCATENATE("&lt;IPA_transcription&gt;",'Word List'!B87,"&lt;/IPA_transcription&gt;")</f>
        <v>&lt;IPA_transcription&gt;dzwaɦɛ, dzwaɦina&lt;/IPA_transcription&gt;</v>
      </c>
      <c r="D88" t="str">
        <f>CONCATENATE("&lt;gloss&gt;",'Word List'!C87,"&lt;/gloss&gt;")</f>
        <v>&lt;gloss&gt;to wash a wound&lt;/gloss&gt;</v>
      </c>
      <c r="E88" t="str">
        <f>CONCATENATE("&lt;alt_gloss&gt;",'Word List'!D87,"&lt;/alt_gloss&gt;")</f>
        <v>&lt;alt_gloss&gt;kuosha kidonda&lt;/alt_gloss&gt;</v>
      </c>
      <c r="F88" t="s">
        <v>1</v>
      </c>
    </row>
    <row r="89" spans="1:6" ht="20.25">
      <c r="A89" t="s">
        <v>0</v>
      </c>
      <c r="B89" t="str">
        <f>CONCATENATE("&lt;entry&gt;",'Word List'!A88,"&lt;/entry&gt;")</f>
        <v>&lt;entry&gt;87&lt;/entry&gt;</v>
      </c>
      <c r="C89" t="str">
        <f>CONCATENATE("&lt;IPA_transcription&gt;",'Word List'!B88,"&lt;/IPA_transcription&gt;")</f>
        <v>&lt;IPA_transcription&gt;ɬʷaɦe&lt;/IPA_transcription&gt;</v>
      </c>
      <c r="D89" t="str">
        <f>CONCATENATE("&lt;gloss&gt;",'Word List'!C88,"&lt;/gloss&gt;")</f>
        <v>&lt;gloss&gt;to pinch&lt;/gloss&gt;</v>
      </c>
      <c r="E89" t="str">
        <f>CONCATENATE("&lt;alt_gloss&gt;",'Word List'!D88,"&lt;/alt_gloss&gt;")</f>
        <v>&lt;alt_gloss&gt;kufinya&lt;/alt_gloss&gt;</v>
      </c>
      <c r="F89" t="s">
        <v>1</v>
      </c>
    </row>
    <row r="90" spans="1:6" ht="20.25">
      <c r="A90" t="s">
        <v>0</v>
      </c>
      <c r="B90" t="str">
        <f>CONCATENATE("&lt;entry&gt;",'Word List'!A89,"&lt;/entry&gt;")</f>
        <v>&lt;entry&gt;88&lt;/entry&gt;</v>
      </c>
      <c r="C90" t="str">
        <f>CONCATENATE("&lt;IPA_transcription&gt;",'Word List'!B89,"&lt;/IPA_transcription&gt;")</f>
        <v>&lt;IPA_transcription&gt;ɬɛːni&lt;/IPA_transcription&gt;</v>
      </c>
      <c r="D90" t="str">
        <f>CONCATENATE("&lt;gloss&gt;",'Word List'!C89,"&lt;/gloss&gt;")</f>
        <v>&lt;gloss&gt;kind of arrow&lt;/gloss&gt;</v>
      </c>
      <c r="E90" t="str">
        <f>CONCATENATE("&lt;alt_gloss&gt;",'Word List'!D89,"&lt;/alt_gloss&gt;")</f>
        <v>&lt;alt_gloss&gt;zembe kubwa&lt;/alt_gloss&gt;</v>
      </c>
      <c r="F90" t="s">
        <v>1</v>
      </c>
    </row>
    <row r="91" spans="1:6" ht="20.25">
      <c r="A91" t="s">
        <v>0</v>
      </c>
      <c r="B91" t="str">
        <f>CONCATENATE("&lt;entry&gt;",'Word List'!A90,"&lt;/entry&gt;")</f>
        <v>&lt;entry&gt;89&lt;/entry&gt;</v>
      </c>
      <c r="C91" t="str">
        <f>CONCATENATE("&lt;IPA_transcription&gt;",'Word List'!B90,"&lt;/IPA_transcription&gt;")</f>
        <v>&lt;IPA_transcription&gt;ɦɛtiβe haɗone&lt;/IPA_transcription&gt;</v>
      </c>
      <c r="D91" t="str">
        <f>CONCATENATE("&lt;gloss&gt;",'Word List'!C90,"&lt;/gloss&gt;")</f>
        <v>&lt;gloss&gt;swifts&lt;/gloss&gt;</v>
      </c>
      <c r="E91" t="str">
        <f>CONCATENATE("&lt;alt_gloss&gt;",'Word List'!D90,"&lt;/alt_gloss&gt;")</f>
        <v>&lt;alt_gloss&gt;amekonda&lt;/alt_gloss&gt;</v>
      </c>
      <c r="F91" t="s">
        <v>1</v>
      </c>
    </row>
    <row r="92" spans="1:6" ht="20.25">
      <c r="A92" t="s">
        <v>0</v>
      </c>
      <c r="B92" t="str">
        <f>CONCATENATE("&lt;entry&gt;",'Word List'!A91,"&lt;/entry&gt;")</f>
        <v>&lt;entry&gt;90&lt;/entry&gt;</v>
      </c>
      <c r="C92" t="str">
        <f>CONCATENATE("&lt;IPA_transcription&gt;",'Word List'!B91,"&lt;/IPA_transcription&gt;")</f>
        <v>&lt;IPA_transcription&gt;ɡaːɬone&lt;/IPA_transcription&gt;</v>
      </c>
      <c r="D92" t="str">
        <f>CONCATENATE("&lt;gloss&gt;",'Word List'!C91,"&lt;/gloss&gt;")</f>
        <v>&lt;gloss&gt;sp. bird&lt;/gloss&gt;</v>
      </c>
      <c r="E92" t="str">
        <f>CONCATENATE("&lt;alt_gloss&gt;",'Word List'!D91,"&lt;/alt_gloss&gt;")</f>
        <v>&lt;alt_gloss&gt;amekonda&lt;/alt_gloss&gt;</v>
      </c>
      <c r="F92" t="s">
        <v>1</v>
      </c>
    </row>
    <row r="93" spans="1:6" ht="20.25">
      <c r="A93" t="s">
        <v>0</v>
      </c>
      <c r="B93" t="str">
        <f>CONCATENATE("&lt;entry&gt;",'Word List'!A92,"&lt;/entry&gt;")</f>
        <v>&lt;entry&gt;91&lt;/entry&gt;</v>
      </c>
      <c r="C93" t="str">
        <f>CONCATENATE("&lt;IPA_transcription&gt;",'Word List'!B92,"&lt;/IPA_transcription&gt;")</f>
        <v>&lt;IPA_transcription&gt;tʃɪrɪrɪ&lt;/IPA_transcription&gt;</v>
      </c>
      <c r="D93" t="str">
        <f>CONCATENATE("&lt;gloss&gt;",'Word List'!C92,"&lt;/gloss&gt;")</f>
        <v>&lt;gloss&gt;sp. bird (kingfishers?)&lt;/gloss&gt;</v>
      </c>
      <c r="E93" t="str">
        <f>CONCATENATE("&lt;alt_gloss&gt;",'Word List'!D92,"&lt;/alt_gloss&gt;")</f>
        <v>&lt;alt_gloss&gt;&lt;/alt_gloss&gt;</v>
      </c>
      <c r="F93" t="s">
        <v>1</v>
      </c>
    </row>
    <row r="94" spans="1:6" ht="20.25">
      <c r="A94" t="s">
        <v>0</v>
      </c>
      <c r="B94" t="str">
        <f>CONCATENATE("&lt;entry&gt;",'Word List'!A93,"&lt;/entry&gt;")</f>
        <v>&lt;entry&gt;92&lt;/entry&gt;</v>
      </c>
      <c r="C94" t="str">
        <f>CONCATENATE("&lt;IPA_transcription&gt;",'Word List'!B93,"&lt;/IPA_transcription&gt;")</f>
        <v>&lt;IPA_transcription&gt;tʼoβe (desired), wɪtsɪkɪrɪ&lt;/IPA_transcription&gt;</v>
      </c>
      <c r="D94" t="str">
        <f>CONCATENATE("&lt;gloss&gt;",'Word List'!C93,"&lt;/gloss&gt;")</f>
        <v>&lt;gloss&gt;to wring&lt;/gloss&gt;</v>
      </c>
      <c r="E94" t="str">
        <f>CONCATENATE("&lt;alt_gloss&gt;",'Word List'!D93,"&lt;/alt_gloss&gt;")</f>
        <v>&lt;alt_gloss&gt;kusokota&lt;/alt_gloss&gt;</v>
      </c>
      <c r="F94" t="s">
        <v>1</v>
      </c>
    </row>
    <row r="95" spans="1:6" ht="20.25">
      <c r="A95" t="s">
        <v>0</v>
      </c>
      <c r="B95" t="str">
        <f>CONCATENATE("&lt;entry&gt;",'Word List'!A94,"&lt;/entry&gt;")</f>
        <v>&lt;entry&gt;93&lt;/entry&gt;</v>
      </c>
      <c r="C95" t="str">
        <f>CONCATENATE("&lt;IPA_transcription&gt;",'Word List'!B94,"&lt;/IPA_transcription&gt;")</f>
        <v>&lt;IPA_transcription&gt;kwɛmbekwɛmbe&lt;/IPA_transcription&gt;</v>
      </c>
      <c r="D95" t="str">
        <f>CONCATENATE("&lt;gloss&gt;",'Word List'!C94,"&lt;/gloss&gt;")</f>
        <v>&lt;gloss&gt;hornbills?&lt;/gloss&gt;</v>
      </c>
      <c r="E95" t="str">
        <f>CONCATENATE("&lt;alt_gloss&gt;",'Word List'!D94,"&lt;/alt_gloss&gt;")</f>
        <v>&lt;alt_gloss&gt;&lt;/alt_gloss&gt;</v>
      </c>
      <c r="F95" t="s">
        <v>1</v>
      </c>
    </row>
    <row r="96" spans="1:6" ht="20.25">
      <c r="A96" t="s">
        <v>0</v>
      </c>
      <c r="B96" t="str">
        <f>CONCATENATE("&lt;entry&gt;",'Word List'!A95,"&lt;/entry&gt;")</f>
        <v>&lt;entry&gt;94&lt;/entry&gt;</v>
      </c>
      <c r="C96" t="str">
        <f>CONCATENATE("&lt;IPA_transcription&gt;",'Word List'!B95,"&lt;/IPA_transcription&gt;")</f>
        <v>&lt;IPA_transcription&gt;ʃuːkʼɪna&lt;/IPA_transcription&gt;</v>
      </c>
      <c r="D96" t="str">
        <f>CONCATENATE("&lt;gloss&gt;",'Word List'!C95,"&lt;/gloss&gt;")</f>
        <v>&lt;gloss&gt;to pull&lt;/gloss&gt;</v>
      </c>
      <c r="E96" t="str">
        <f>CONCATENATE("&lt;alt_gloss&gt;",'Word List'!D95,"&lt;/alt_gloss&gt;")</f>
        <v>&lt;alt_gloss&gt;kuvuta&lt;/alt_gloss&gt;</v>
      </c>
      <c r="F96" t="s">
        <v>1</v>
      </c>
    </row>
    <row r="97" spans="1:6" ht="20.25">
      <c r="A97" t="s">
        <v>0</v>
      </c>
      <c r="B97" t="str">
        <f>CONCATENATE("&lt;entry&gt;",'Word List'!A96,"&lt;/entry&gt;")</f>
        <v>&lt;entry&gt;95&lt;/entry&gt;</v>
      </c>
      <c r="C97" t="str">
        <f>CONCATENATE("&lt;IPA_transcription&gt;",'Word List'!B96,"&lt;/IPA_transcription&gt;")</f>
        <v>&lt;IPA_transcription&gt;ŋǀákuru&lt;/IPA_transcription&gt;</v>
      </c>
      <c r="D97" t="str">
        <f>CONCATENATE("&lt;gloss&gt;",'Word List'!C96,"&lt;/gloss&gt;")</f>
        <v>&lt;gloss&gt;barbet&lt;/gloss&gt;</v>
      </c>
      <c r="E97" t="str">
        <f>CONCATENATE("&lt;alt_gloss&gt;",'Word List'!D96,"&lt;/alt_gloss&gt;")</f>
        <v>&lt;alt_gloss&gt;&lt;/alt_gloss&gt;</v>
      </c>
      <c r="F97" t="s">
        <v>1</v>
      </c>
    </row>
    <row r="98" spans="1:6" ht="20.25">
      <c r="A98" t="s">
        <v>0</v>
      </c>
      <c r="B98" t="str">
        <f>CONCATENATE("&lt;entry&gt;",'Word List'!A97,"&lt;/entry&gt;")</f>
        <v>&lt;entry&gt;96&lt;/entry&gt;</v>
      </c>
      <c r="C98" t="str">
        <f>CONCATENATE("&lt;IPA_transcription&gt;",'Word List'!B97,"&lt;/IPA_transcription&gt;")</f>
        <v>&lt;IPA_transcription&gt;tʃikatʃika&lt;/IPA_transcription&gt;</v>
      </c>
      <c r="D98" t="str">
        <f>CONCATENATE("&lt;gloss&gt;",'Word List'!C97,"&lt;/gloss&gt;")</f>
        <v>&lt;gloss&gt;to saw&lt;/gloss&gt;</v>
      </c>
      <c r="E98" t="str">
        <f>CONCATENATE("&lt;alt_gloss&gt;",'Word List'!D97,"&lt;/alt_gloss&gt;")</f>
        <v>&lt;alt_gloss&gt;&lt;/alt_gloss&gt;</v>
      </c>
      <c r="F98" t="s">
        <v>1</v>
      </c>
    </row>
    <row r="99" spans="1:6" ht="20.25">
      <c r="A99" t="s">
        <v>0</v>
      </c>
      <c r="B99" t="str">
        <f>CONCATENATE("&lt;entry&gt;",'Word List'!A98,"&lt;/entry&gt;")</f>
        <v>&lt;entry&gt;97&lt;/entry&gt;</v>
      </c>
      <c r="C99" t="str">
        <f>CONCATENATE("&lt;IPA_transcription&gt;",'Word List'!B98,"&lt;/IPA_transcription&gt;")</f>
        <v>&lt;IPA_transcription&gt;ɡuːβala&lt;/IPA_transcription&gt;</v>
      </c>
      <c r="D99" t="str">
        <f>CONCATENATE("&lt;gloss&gt;",'Word List'!C98,"&lt;/gloss&gt;")</f>
        <v>&lt;gloss&gt;to hunt&lt;/gloss&gt;</v>
      </c>
      <c r="E99" t="str">
        <f>CONCATENATE("&lt;alt_gloss&gt;",'Word List'!D98,"&lt;/alt_gloss&gt;")</f>
        <v>&lt;alt_gloss&gt;kuwinda&lt;/alt_gloss&gt;</v>
      </c>
      <c r="F99" t="s">
        <v>1</v>
      </c>
    </row>
    <row r="100" spans="1:6" ht="20.25">
      <c r="A100" t="s">
        <v>0</v>
      </c>
      <c r="B100" t="str">
        <f>CONCATENATE("&lt;entry&gt;",'Word List'!A99,"&lt;/entry&gt;")</f>
        <v>&lt;entry&gt;98&lt;/entry&gt;</v>
      </c>
      <c r="C100" t="str">
        <f>CONCATENATE("&lt;IPA_transcription&gt;",'Word List'!B99,"&lt;/IPA_transcription&gt;")</f>
        <v>&lt;IPA_transcription&gt;ɓʊrunɛ&lt;/IPA_transcription&gt;</v>
      </c>
      <c r="D100" t="str">
        <f>CONCATENATE("&lt;gloss&gt;",'Word List'!C99,"&lt;/gloss&gt;")</f>
        <v>&lt;gloss&gt;dust&lt;/gloss&gt;</v>
      </c>
      <c r="E100" t="str">
        <f>CONCATENATE("&lt;alt_gloss&gt;",'Word List'!D99,"&lt;/alt_gloss&gt;")</f>
        <v>&lt;alt_gloss&gt;vumbi&lt;/alt_gloss&gt;</v>
      </c>
      <c r="F100" t="s">
        <v>1</v>
      </c>
    </row>
    <row r="101" spans="1:6" ht="20.25">
      <c r="A101" t="s">
        <v>0</v>
      </c>
      <c r="B101" t="str">
        <f>CONCATENATE("&lt;entry&gt;",'Word List'!A100,"&lt;/entry&gt;")</f>
        <v>&lt;entry&gt;99&lt;/entry&gt;</v>
      </c>
      <c r="C101" t="str">
        <f>CONCATENATE("&lt;IPA_transcription&gt;",'Word List'!B100,"&lt;/IPA_transcription&gt;")</f>
        <v>&lt;IPA_transcription&gt;ndroʔo&lt;/IPA_transcription&gt;</v>
      </c>
      <c r="D101" t="str">
        <f>CONCATENATE("&lt;gloss&gt;",'Word List'!C100,"&lt;/gloss&gt;")</f>
        <v>&lt;gloss&gt;sand&lt;/gloss&gt;</v>
      </c>
      <c r="E101" t="str">
        <f>CONCATENATE("&lt;alt_gloss&gt;",'Word List'!D100,"&lt;/alt_gloss&gt;")</f>
        <v>&lt;alt_gloss&gt;mchanga&lt;/alt_gloss&gt;</v>
      </c>
      <c r="F101" t="s">
        <v>1</v>
      </c>
    </row>
    <row r="102" spans="1:6" ht="20.25">
      <c r="A102" t="s">
        <v>0</v>
      </c>
      <c r="B102" t="str">
        <f>CONCATENATE("&lt;entry&gt;",'Word List'!A101,"&lt;/entry&gt;")</f>
        <v>&lt;entry&gt;100&lt;/entry&gt;</v>
      </c>
      <c r="C102" t="str">
        <f>CONCATENATE("&lt;IPA_transcription&gt;",'Word List'!B101,"&lt;/IPA_transcription&gt;")</f>
        <v>&lt;IPA_transcription&gt;tʼokkwa&lt;/IPA_transcription&gt;</v>
      </c>
      <c r="D102" t="str">
        <f>CONCATENATE("&lt;gloss&gt;",'Word List'!C101,"&lt;/gloss&gt;")</f>
        <v>&lt;gloss&gt;smoke&lt;/gloss&gt;</v>
      </c>
      <c r="E102" t="str">
        <f>CONCATENATE("&lt;alt_gloss&gt;",'Word List'!D101,"&lt;/alt_gloss&gt;")</f>
        <v>&lt;alt_gloss&gt;moshi&lt;/alt_gloss&gt;</v>
      </c>
      <c r="F102" t="s">
        <v>1</v>
      </c>
    </row>
    <row r="103" spans="1:6" ht="20.25">
      <c r="A103" t="s">
        <v>0</v>
      </c>
      <c r="B103" t="str">
        <f>CONCATENATE("&lt;entry&gt;",'Word List'!A102,"&lt;/entry&gt;")</f>
        <v>&lt;entry&gt;101&lt;/entry&gt;</v>
      </c>
      <c r="C103" t="str">
        <f>CONCATENATE("&lt;IPA_transcription&gt;",'Word List'!B102,"&lt;/IPA_transcription&gt;")</f>
        <v>&lt;IPA_transcription&gt;ɡipɛ&lt;/IPA_transcription&gt;</v>
      </c>
      <c r="D103" t="str">
        <f>CONCATENATE("&lt;gloss&gt;",'Word List'!C102,"&lt;/gloss&gt;")</f>
        <v>&lt;gloss&gt;sand dune&lt;/gloss&gt;</v>
      </c>
      <c r="E103" t="str">
        <f>CONCATENATE("&lt;alt_gloss&gt;",'Word List'!D102,"&lt;/alt_gloss&gt;")</f>
        <v>&lt;alt_gloss&gt;&lt;/alt_gloss&gt;</v>
      </c>
      <c r="F103" t="s">
        <v>1</v>
      </c>
    </row>
    <row r="104" spans="1:6" ht="20.25">
      <c r="A104" t="s">
        <v>0</v>
      </c>
      <c r="B104" t="str">
        <f>CONCATENATE("&lt;entry&gt;",'Word List'!A103,"&lt;/entry&gt;")</f>
        <v>&lt;entry&gt;102&lt;/entry&gt;</v>
      </c>
      <c r="C104" t="str">
        <f>CONCATENATE("&lt;IPA_transcription&gt;",'Word List'!B103,"&lt;/IPA_transcription&gt;")</f>
        <v>&lt;IPA_transcription&gt;matʃika&lt;/IPA_transcription&gt;</v>
      </c>
      <c r="D104" t="str">
        <f>CONCATENATE("&lt;gloss&gt;",'Word List'!C103,"&lt;/gloss&gt;")</f>
        <v>&lt;gloss&gt;year&lt;/gloss&gt;</v>
      </c>
      <c r="E104" t="str">
        <f>CONCATENATE("&lt;alt_gloss&gt;",'Word List'!D103,"&lt;/alt_gloss&gt;")</f>
        <v>&lt;alt_gloss&gt;mwaka&lt;/alt_gloss&gt;</v>
      </c>
      <c r="F104" t="s">
        <v>1</v>
      </c>
    </row>
    <row r="105" spans="1:6" ht="20.25">
      <c r="A105" t="s">
        <v>0</v>
      </c>
      <c r="B105" t="str">
        <f>CONCATENATE("&lt;entry&gt;",'Word List'!A104,"&lt;/entry&gt;")</f>
        <v>&lt;entry&gt;103&lt;/entry&gt;</v>
      </c>
      <c r="C105" t="str">
        <f>CONCATENATE("&lt;IPA_transcription&gt;",'Word List'!B104,"&lt;/IPA_transcription&gt;")</f>
        <v>&lt;IPA_transcription&gt;mulimɛːte&lt;/IPA_transcription&gt;</v>
      </c>
      <c r="D105" t="str">
        <f>CONCATENATE("&lt;gloss&gt;",'Word List'!C104,"&lt;/gloss&gt;")</f>
        <v>&lt;gloss&gt;mountain&lt;/gloss&gt;</v>
      </c>
      <c r="E105" t="str">
        <f>CONCATENATE("&lt;alt_gloss&gt;",'Word List'!D104,"&lt;/alt_gloss&gt;")</f>
        <v>&lt;alt_gloss&gt;kilima&lt;/alt_gloss&gt;</v>
      </c>
      <c r="F105" t="s">
        <v>1</v>
      </c>
    </row>
    <row r="106" spans="1:6" ht="20.25">
      <c r="A106" t="s">
        <v>0</v>
      </c>
      <c r="B106" t="str">
        <f>CONCATENATE("&lt;entry&gt;",'Word List'!A105,"&lt;/entry&gt;")</f>
        <v>&lt;entry&gt;104&lt;/entry&gt;</v>
      </c>
      <c r="C106" t="str">
        <f>CONCATENATE("&lt;IPA_transcription&gt;",'Word List'!B105,"&lt;/IPA_transcription&gt;")</f>
        <v>&lt;IPA_transcription&gt;ɪtta&lt;/IPA_transcription&gt;</v>
      </c>
      <c r="D106" t="str">
        <f>CONCATENATE("&lt;gloss&gt;",'Word List'!C105,"&lt;/gloss&gt;")</f>
        <v>&lt;gloss&gt;louse&lt;/gloss&gt;</v>
      </c>
      <c r="E106" t="str">
        <f>CONCATENATE("&lt;alt_gloss&gt;",'Word List'!D105,"&lt;/alt_gloss&gt;")</f>
        <v>&lt;alt_gloss&gt;&lt;/alt_gloss&gt;</v>
      </c>
      <c r="F106" t="s">
        <v>1</v>
      </c>
    </row>
    <row r="107" spans="1:6" ht="20.25">
      <c r="A107" t="s">
        <v>0</v>
      </c>
      <c r="B107" t="str">
        <f>CONCATENATE("&lt;entry&gt;",'Word List'!A106,"&lt;/entry&gt;")</f>
        <v>&lt;entry&gt;105&lt;/entry&gt;</v>
      </c>
      <c r="C107" t="str">
        <f>CONCATENATE("&lt;IPA_transcription&gt;",'Word List'!B106,"&lt;/IPA_transcription&gt;")</f>
        <v>&lt;IPA_transcription&gt;aɡɡwɪna&lt;/IPA_transcription&gt;</v>
      </c>
      <c r="D107" t="str">
        <f>CONCATENATE("&lt;gloss&gt;",'Word List'!C106,"&lt;/gloss&gt;")</f>
        <v>&lt;gloss&gt;to steal&lt;/gloss&gt;</v>
      </c>
      <c r="E107" t="str">
        <f>CONCATENATE("&lt;alt_gloss&gt;",'Word List'!D106,"&lt;/alt_gloss&gt;")</f>
        <v>&lt;alt_gloss&gt;kuiba&lt;/alt_gloss&gt;</v>
      </c>
      <c r="F107" t="s">
        <v>1</v>
      </c>
    </row>
    <row r="108" spans="1:6" ht="20.25">
      <c r="A108" t="s">
        <v>0</v>
      </c>
      <c r="B108" t="str">
        <f>CONCATENATE("&lt;entry&gt;",'Word List'!A107,"&lt;/entry&gt;")</f>
        <v>&lt;entry&gt;106&lt;/entry&gt;</v>
      </c>
      <c r="C108" t="str">
        <f>CONCATENATE("&lt;IPA_transcription&gt;",'Word List'!B107,"&lt;/IPA_transcription&gt;")</f>
        <v>&lt;IPA_transcription&gt;kʼukʼʊʔɪna&lt;/IPA_transcription&gt;</v>
      </c>
      <c r="D108" t="str">
        <f>CONCATENATE("&lt;gloss&gt;",'Word List'!C107,"&lt;/gloss&gt;")</f>
        <v>&lt;gloss&gt;to swell&lt;/gloss&gt;</v>
      </c>
      <c r="E108" t="str">
        <f>CONCATENATE("&lt;alt_gloss&gt;",'Word List'!D107,"&lt;/alt_gloss&gt;")</f>
        <v>&lt;alt_gloss&gt;kuvimba&lt;/alt_gloss&gt;</v>
      </c>
      <c r="F108" t="s">
        <v>1</v>
      </c>
    </row>
    <row r="109" spans="1:6" ht="20.25">
      <c r="A109" t="s">
        <v>0</v>
      </c>
      <c r="B109" t="str">
        <f>CONCATENATE("&lt;entry&gt;",'Word List'!A108,"&lt;/entry&gt;")</f>
        <v>&lt;entry&gt;107&lt;/entry&gt;</v>
      </c>
      <c r="C109" t="str">
        <f>CONCATENATE("&lt;IPA_transcription&gt;",'Word List'!B108,"&lt;/IPA_transcription&gt;")</f>
        <v>&lt;IPA_transcription&gt;roʔonoːte (desired), ɦiːmane&lt;/IPA_transcription&gt;</v>
      </c>
      <c r="D109" t="str">
        <f>CONCATENATE("&lt;gloss&gt;",'Word List'!C108,"&lt;/gloss&gt;")</f>
        <v>&lt;gloss&gt;goodbye&lt;/gloss&gt;</v>
      </c>
      <c r="E109" t="str">
        <f>CONCATENATE("&lt;alt_gloss&gt;",'Word List'!D108,"&lt;/alt_gloss&gt;")</f>
        <v>&lt;alt_gloss&gt;kwaheri&lt;/alt_gloss&gt;</v>
      </c>
      <c r="F109" t="s">
        <v>1</v>
      </c>
    </row>
    <row r="110" ht="20.25">
      <c r="A110" t="s">
        <v>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PlayGroup</cp:lastModifiedBy>
  <dcterms:created xsi:type="dcterms:W3CDTF">2004-08-27T23:45:12Z</dcterms:created>
  <dcterms:modified xsi:type="dcterms:W3CDTF">2005-09-09T20:43:24Z</dcterms:modified>
  <cp:category/>
  <cp:version/>
  <cp:contentType/>
  <cp:contentStatus/>
</cp:coreProperties>
</file>