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<sst xmlns="http://schemas.openxmlformats.org/spreadsheetml/2006/main" count="447" uniqueCount="276">
  <si>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</si>
  <si>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</si>
  <si>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</si>
  <si>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</si>
  <si>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</si>
  <si>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</si>
  <si>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</si>
  <si>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</si>
  <si>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Language Name:</t>
  </si>
  <si>
    <t>&lt;semantic_category_header&gt;&lt;/semantic_category_header&gt;</t>
  </si>
  <si>
    <t>Phonemic Transcription</t>
  </si>
  <si>
    <t>Phonetic Transcription</t>
  </si>
  <si>
    <t>pīt</t>
  </si>
  <si>
    <t>pít˭</t>
  </si>
  <si>
    <t>tík</t>
  </si>
  <si>
    <t>tík˭</t>
  </si>
  <si>
    <t>čí?˭</t>
  </si>
  <si>
    <t>kíp</t>
  </si>
  <si>
    <t>kíp˭</t>
  </si>
  <si>
    <t>kēb</t>
  </si>
  <si>
    <t>kɛ́bᵐ</t>
  </si>
  <si>
    <t>Wìbìp</t>
  </si>
  <si>
    <t>Wìbìp˭</t>
  </si>
  <si>
    <t>dē̜wè</t>
  </si>
  <si>
    <t>nǣ̜w̜ǽ̜</t>
  </si>
  <si>
    <t>hē̜yè</t>
  </si>
  <si>
    <t>h̜ɛ̜̄y̜ɛ́</t>
  </si>
  <si>
    <t>bēddà̜kā</t>
  </si>
  <si>
    <t>bɛ̄dⁿná̜kā</t>
  </si>
  <si>
    <t>wébít</t>
  </si>
  <si>
    <t>wɛ́bít˭</t>
  </si>
  <si>
    <t>yírìp</t>
  </si>
  <si>
    <t>yíľìp˭</t>
  </si>
  <si>
    <t>tíkī</t>
  </si>
  <si>
    <t>tíkí</t>
  </si>
  <si>
    <t>tígì</t>
  </si>
  <si>
    <t>hígdà̜kā</t>
  </si>
  <si>
    <t>hígᵑnà̜kā</t>
  </si>
  <si>
    <t>kébᵐ</t>
  </si>
  <si>
    <t>tìbdà̜kā</t>
  </si>
  <si>
    <t>tìbᵐnà̜kā</t>
  </si>
  <si>
    <t>tɨ̀bdà̜kā</t>
  </si>
  <si>
    <t>tɨ̀bᵐnà̜kā</t>
  </si>
  <si>
    <t>bɨ́bá</t>
  </si>
  <si>
    <t>bɨ̄bè</t>
  </si>
  <si>
    <t>bɨ̄bɛ́</t>
  </si>
  <si>
    <t>bɨ̄bɨ̀</t>
  </si>
  <si>
    <t>bɨ̄bɨ̌</t>
  </si>
  <si>
    <t>bóddà̜kā</t>
  </si>
  <si>
    <t>bódⁿnà̜kā</t>
  </si>
  <si>
    <t>bɨ̄ddà̜kā</t>
  </si>
  <si>
    <t>bɨ̄dⁿná̜kā</t>
  </si>
  <si>
    <t>bāddà̜kā</t>
  </si>
  <si>
    <t>bādⁿná̜kā</t>
  </si>
  <si>
    <t>kɨ̀k mɨ̜́</t>
  </si>
  <si>
    <t>kɨ̀k˭ mɨ̂·</t>
  </si>
  <si>
    <t>bɨ́k mɨ̜̄</t>
  </si>
  <si>
    <t>bɨ́k˭ mɨ̌·</t>
  </si>
  <si>
    <t>bɨ́k mɨ̜̀</t>
  </si>
  <si>
    <t>bɨ́k˭ mɨ̂·</t>
  </si>
  <si>
    <t>wà̜wáydà̜kā</t>
  </si>
  <si>
    <t>wà̜wâynà̜kā</t>
  </si>
  <si>
    <t>wà̜wā̜ydà̜kā</t>
  </si>
  <si>
    <t>wà̜wā̜yná̜kā</t>
  </si>
  <si>
    <t>wà̜wàydà̜kā</t>
  </si>
  <si>
    <t>wà̜wàynà̜kā</t>
  </si>
  <si>
    <t>bɨ́ddà̜kā</t>
  </si>
  <si>
    <t>bɨ́dⁿnà̜kā</t>
  </si>
  <si>
    <t>bɨ̄ddàkā</t>
  </si>
  <si>
    <t>híbhɨ̜̀bdà̜kā</t>
  </si>
  <si>
    <t>híbᵐhɨ̜̀mnà̜kā</t>
  </si>
  <si>
    <t>hìbdà̜kā</t>
  </si>
  <si>
    <t>hìbᵐnà̜kā</t>
  </si>
  <si>
    <t>bēkčì</t>
  </si>
  <si>
    <t>bɛ̄k˭ čí</t>
  </si>
  <si>
    <t>bɛ̀kčì</t>
  </si>
  <si>
    <t>bɛ̀k˭ čì</t>
  </si>
  <si>
    <t>čá</t>
  </si>
  <si>
    <t>čâ·</t>
  </si>
  <si>
    <t>čá̜</t>
  </si>
  <si>
    <t>čâ̜·</t>
  </si>
  <si>
    <t>yàw</t>
  </si>
  <si>
    <t>yâw</t>
  </si>
  <si>
    <t>yá̜w</t>
  </si>
  <si>
    <t>ñâ̜w</t>
  </si>
  <si>
    <t>dà̜dàp</t>
  </si>
  <si>
    <t>nà̜ňà̜p˭</t>
  </si>
  <si>
    <t>hòtát</t>
  </si>
  <si>
    <t>Spanish</t>
  </si>
  <si>
    <t>English</t>
  </si>
  <si>
    <t>especie de pajarito</t>
  </si>
  <si>
    <t>small bird species</t>
  </si>
  <si>
    <t>esconder</t>
  </si>
  <si>
    <t>to hide</t>
  </si>
  <si>
    <t>brotar</t>
  </si>
  <si>
    <t>to sprout</t>
  </si>
  <si>
    <t>pellizcar</t>
  </si>
  <si>
    <t>to pinch</t>
  </si>
  <si>
    <t>padre</t>
  </si>
  <si>
    <t>father</t>
  </si>
  <si>
    <t>paca, o lapa, un especie de animal</t>
  </si>
  <si>
    <t>species of animal</t>
  </si>
  <si>
    <t>vomitar</t>
  </si>
  <si>
    <t>to vomit</t>
  </si>
  <si>
    <t>tábano</t>
  </si>
  <si>
    <t>horsefly</t>
  </si>
  <si>
    <t>voy a pasear</t>
  </si>
  <si>
    <t>I'm going for a walk</t>
  </si>
  <si>
    <t>hombre</t>
  </si>
  <si>
    <t>man</t>
  </si>
  <si>
    <t>hermano mayor</t>
  </si>
  <si>
    <t>older brother</t>
  </si>
  <si>
    <t>tambor</t>
  </si>
  <si>
    <t>drum</t>
  </si>
  <si>
    <t>se acaba</t>
  </si>
  <si>
    <t>it's finished, over</t>
  </si>
  <si>
    <t>pajarito</t>
  </si>
  <si>
    <t>small bird</t>
  </si>
  <si>
    <t>niño</t>
  </si>
  <si>
    <t>child</t>
  </si>
  <si>
    <t>trompeta larga</t>
  </si>
  <si>
    <t>perico</t>
  </si>
  <si>
    <t>parakeet</t>
  </si>
  <si>
    <t>guacamayo azul</t>
  </si>
  <si>
    <t>blue macaw</t>
  </si>
  <si>
    <t>color</t>
  </si>
  <si>
    <t>pasto</t>
  </si>
  <si>
    <t>pasture</t>
  </si>
  <si>
    <t>escóndaseǃ</t>
  </si>
  <si>
    <t>hide!</t>
  </si>
  <si>
    <t>especie de hormiga</t>
  </si>
  <si>
    <t>ant species</t>
  </si>
  <si>
    <t>quema</t>
  </si>
  <si>
    <t>burn, burning</t>
  </si>
  <si>
    <t>(él) cuelga la hamaca</t>
  </si>
  <si>
    <t>ojo</t>
  </si>
  <si>
    <t>eye</t>
  </si>
  <si>
    <t>paca o lapa, un especie de animal</t>
  </si>
  <si>
    <t>él tumba</t>
  </si>
  <si>
    <t>a grave</t>
  </si>
  <si>
    <t>le duele</t>
  </si>
  <si>
    <t>causes pain</t>
  </si>
  <si>
    <t>peinilla</t>
  </si>
  <si>
    <t>machete</t>
  </si>
  <si>
    <t>especie de mariposa nocturna</t>
  </si>
  <si>
    <t>nocturnal butterfly species</t>
  </si>
  <si>
    <t>sapo</t>
  </si>
  <si>
    <t>toad</t>
  </si>
  <si>
    <t>(él) roe</t>
  </si>
  <si>
    <t>(he) gnaws</t>
  </si>
  <si>
    <t>(él) pierda</t>
  </si>
  <si>
    <t>(él) excava</t>
  </si>
  <si>
    <t>(he) digs</t>
  </si>
  <si>
    <t>especie de hormiga volador</t>
  </si>
  <si>
    <t>flying ant species</t>
  </si>
  <si>
    <t>una casa</t>
  </si>
  <si>
    <t>a house</t>
  </si>
  <si>
    <t>un pecarí</t>
  </si>
  <si>
    <t>a wild hog</t>
  </si>
  <si>
    <t>yo pesco</t>
  </si>
  <si>
    <t>(I) fish</t>
  </si>
  <si>
    <t>yo presto</t>
  </si>
  <si>
    <t>(I) offer</t>
  </si>
  <si>
    <t>yo coso</t>
  </si>
  <si>
    <t>un capitán</t>
  </si>
  <si>
    <t>a captain</t>
  </si>
  <si>
    <t>una hamaca, agua</t>
  </si>
  <si>
    <t>hammock</t>
  </si>
  <si>
    <t>baila de mano</t>
  </si>
  <si>
    <t>(él) pierde</t>
  </si>
  <si>
    <t>(he) loses</t>
  </si>
  <si>
    <t>vale</t>
  </si>
  <si>
    <t>(yo) paseo</t>
  </si>
  <si>
    <t>(I) walk</t>
  </si>
  <si>
    <t>una mariposa</t>
  </si>
  <si>
    <t>a butterfly</t>
  </si>
  <si>
    <t>una sombra, reflexión de una cosa</t>
  </si>
  <si>
    <t>a shadow, reflexion</t>
  </si>
  <si>
    <t>una ardilla</t>
  </si>
  <si>
    <t>a squirrel</t>
  </si>
  <si>
    <t>una oja de cierto especie de planta</t>
  </si>
  <si>
    <t>leaf of a certain plant species</t>
  </si>
  <si>
    <t>polvo</t>
  </si>
  <si>
    <t>dust</t>
  </si>
  <si>
    <t>fariña</t>
  </si>
  <si>
    <t>flor</t>
  </si>
  <si>
    <t>flower</t>
  </si>
  <si>
    <t>escama de pez</t>
  </si>
  <si>
    <t>scale (fish)</t>
  </si>
  <si>
    <t>estar lleno</t>
  </si>
  <si>
    <t>to be full</t>
  </si>
  <si>
    <t>correr</t>
  </si>
  <si>
    <t>to run</t>
  </si>
  <si>
    <t>mariposa</t>
  </si>
  <si>
    <t>butterfly</t>
  </si>
  <si>
    <t>mosca</t>
  </si>
  <si>
    <t>fly</t>
  </si>
  <si>
    <t>especie de caña</t>
  </si>
  <si>
    <t>pantalones largos</t>
  </si>
  <si>
    <t>pants</t>
  </si>
  <si>
    <t>esfera de madera</t>
  </si>
  <si>
    <t>árbol, palo</t>
  </si>
  <si>
    <t>tree, stick</t>
  </si>
  <si>
    <t>Sound Illustrated</t>
  </si>
  <si>
    <t>p</t>
  </si>
  <si>
    <t>t</t>
  </si>
  <si>
    <t>č</t>
  </si>
  <si>
    <t>k</t>
  </si>
  <si>
    <t>b</t>
  </si>
  <si>
    <t>d</t>
  </si>
  <si>
    <t>g</t>
  </si>
  <si>
    <t>W</t>
  </si>
  <si>
    <t>h</t>
  </si>
  <si>
    <t>w</t>
  </si>
  <si>
    <t>y</t>
  </si>
  <si>
    <t>r</t>
  </si>
  <si>
    <t>i</t>
  </si>
  <si>
    <t>e</t>
  </si>
  <si>
    <t>ɨ</t>
  </si>
  <si>
    <t>a</t>
  </si>
  <si>
    <t>o</t>
  </si>
  <si>
    <t>x́</t>
  </si>
  <si>
    <t>x̄</t>
  </si>
  <si>
    <t>x̀</t>
  </si>
  <si>
    <t>x́x̀</t>
  </si>
  <si>
    <t>x̀x̀</t>
  </si>
  <si>
    <t>x̀x́</t>
  </si>
  <si>
    <t>x̄x̀</t>
  </si>
  <si>
    <t>Cacua</t>
  </si>
  <si>
    <t>ʔ</t>
  </si>
  <si>
    <t>číʔ</t>
  </si>
  <si>
    <t>ʔíp</t>
  </si>
  <si>
    <t>ʔēd</t>
  </si>
  <si>
    <t>ʔég</t>
  </si>
  <si>
    <t>hìbìdìʔ kā bèhèp</t>
  </si>
  <si>
    <t>pé̜ddàʔ</t>
  </si>
  <si>
    <t>Wébèʔ</t>
  </si>
  <si>
    <t>hòtáʔdà̜ʔ</t>
  </si>
  <si>
    <t>yèdéʔ</t>
  </si>
  <si>
    <t>ʔèréʔ</t>
  </si>
  <si>
    <t>čítàʔ</t>
  </si>
  <si>
    <t>ʔīgdàkā</t>
  </si>
  <si>
    <t>kìbdàʔ</t>
  </si>
  <si>
    <t>bík bā̜ʔ</t>
  </si>
  <si>
    <t>bík bà̜ʔ</t>
  </si>
  <si>
    <t>bík dádàʔ</t>
  </si>
  <si>
    <t>bík dàdàʔ</t>
  </si>
  <si>
    <t>bík bàràʔ</t>
  </si>
  <si>
    <t>bík àráʔ</t>
  </si>
  <si>
    <t>dádàʔ</t>
  </si>
  <si>
    <t>há̜tàʔ</t>
  </si>
  <si>
    <t>čìróràʔ</t>
  </si>
  <si>
    <t>čì̜gáráʔ</t>
  </si>
  <si>
    <t>má - dàʔ</t>
  </si>
  <si>
    <t>má - dà̜ʔ</t>
  </si>
  <si>
    <t>ʔíp˭</t>
  </si>
  <si>
    <t>ʔɛ́dⁿ</t>
  </si>
  <si>
    <t>ʔɛgᵑ</t>
  </si>
  <si>
    <t>hìbìdìʔ kā bɛ̀hɛ̀p˭</t>
  </si>
  <si>
    <t>pé̜ndàʔ</t>
  </si>
  <si>
    <t>Wɛ́bɛ̀ʔ˭</t>
  </si>
  <si>
    <t>hòtáʔnàʔ</t>
  </si>
  <si>
    <t>yɛ̀dɛ́ʔ˭</t>
  </si>
  <si>
    <t>ʔɛ̀ľɛ́ʔ˭</t>
  </si>
  <si>
    <t>čítàʔ˭</t>
  </si>
  <si>
    <t>ʔīgᵑná̜kā</t>
  </si>
  <si>
    <t>kíbᵐdàʔ</t>
  </si>
  <si>
    <t>bík˭ mǎ̜ʔ˭</t>
  </si>
  <si>
    <t>bík˭ mà̜ʔ˭</t>
  </si>
  <si>
    <t>bík bàľàʔ</t>
  </si>
  <si>
    <t>bík bàľáʔ</t>
  </si>
  <si>
    <t>h̜á̜tà̜ʔ</t>
  </si>
  <si>
    <t>čìľóľàʔ</t>
  </si>
  <si>
    <t>čì̜ŋá̜ňá̜ʔ</t>
  </si>
  <si>
    <t>mâ·dàʔ</t>
  </si>
  <si>
    <t>mâ·nà̜ʔ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</si>
</sst>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 topLeftCell="A46">
      <selection activeCell="E67" sqref="E67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6.5" style="0" customWidth="1"/>
    <col min="4" max="4" width="19.8984375" style="0" customWidth="1"/>
    <col min="5" max="5" width="23.5" style="0" customWidth="1"/>
    <col min="6" max="6" width="17.8984375" style="0" customWidth="1"/>
    <col min="7" max="7" width="24" style="0" customWidth="1"/>
    <col min="8" max="8" width="16.3984375" style="0" bestFit="1" customWidth="1"/>
  </cols>
  <sheetData>
    <row r="1" spans="2:3" ht="20.25">
      <c r="B1" t="s">
        <v>8</v>
      </c>
      <c r="C1" t="s">
        <v>228</v>
      </c>
    </row>
    <row r="2" spans="2:8" ht="20.25">
      <c r="B2" t="s">
        <v>203</v>
      </c>
      <c r="D2" t="s">
        <v>10</v>
      </c>
      <c r="E2" s="2" t="s">
        <v>11</v>
      </c>
      <c r="F2" s="2" t="s">
        <v>88</v>
      </c>
      <c r="G2" s="2" t="s">
        <v>89</v>
      </c>
      <c r="H2" s="2"/>
    </row>
    <row r="3" spans="1:8" ht="20.25">
      <c r="A3">
        <v>1</v>
      </c>
      <c r="B3" t="s">
        <v>204</v>
      </c>
      <c r="D3" t="s">
        <v>12</v>
      </c>
      <c r="E3" s="2" t="s">
        <v>13</v>
      </c>
      <c r="F3" s="2" t="s">
        <v>90</v>
      </c>
      <c r="G3" s="2" t="s">
        <v>91</v>
      </c>
      <c r="H3" s="2"/>
    </row>
    <row r="4" spans="1:8" ht="20.25">
      <c r="A4">
        <v>2</v>
      </c>
      <c r="B4" t="s">
        <v>205</v>
      </c>
      <c r="D4" t="s">
        <v>14</v>
      </c>
      <c r="E4" s="2" t="s">
        <v>15</v>
      </c>
      <c r="F4" s="2" t="s">
        <v>92</v>
      </c>
      <c r="G4" s="2" t="s">
        <v>93</v>
      </c>
      <c r="H4" s="6"/>
    </row>
    <row r="5" spans="1:8" ht="20.25">
      <c r="A5">
        <v>3</v>
      </c>
      <c r="B5" t="s">
        <v>206</v>
      </c>
      <c r="D5" t="s">
        <v>230</v>
      </c>
      <c r="E5" s="2" t="s">
        <v>16</v>
      </c>
      <c r="F5" s="2" t="s">
        <v>94</v>
      </c>
      <c r="G5" s="2" t="s">
        <v>95</v>
      </c>
      <c r="H5" s="6"/>
    </row>
    <row r="6" spans="1:8" ht="20.25">
      <c r="A6">
        <v>4</v>
      </c>
      <c r="B6" t="s">
        <v>207</v>
      </c>
      <c r="D6" t="s">
        <v>17</v>
      </c>
      <c r="E6" s="2" t="s">
        <v>18</v>
      </c>
      <c r="F6" s="2" t="s">
        <v>96</v>
      </c>
      <c r="G6" s="2" t="s">
        <v>97</v>
      </c>
      <c r="H6" s="6"/>
    </row>
    <row r="7" spans="1:8" ht="20.25">
      <c r="A7">
        <v>5</v>
      </c>
      <c r="B7" t="s">
        <v>229</v>
      </c>
      <c r="D7" t="s">
        <v>231</v>
      </c>
      <c r="E7" s="2" t="s">
        <v>255</v>
      </c>
      <c r="F7" s="2" t="s">
        <v>98</v>
      </c>
      <c r="G7" s="2" t="s">
        <v>99</v>
      </c>
      <c r="H7" s="6"/>
    </row>
    <row r="8" spans="1:8" ht="20.25">
      <c r="A8">
        <v>6</v>
      </c>
      <c r="B8" t="s">
        <v>208</v>
      </c>
      <c r="D8" t="s">
        <v>19</v>
      </c>
      <c r="E8" s="2" t="s">
        <v>20</v>
      </c>
      <c r="F8" s="2" t="s">
        <v>100</v>
      </c>
      <c r="G8" s="2" t="s">
        <v>101</v>
      </c>
      <c r="H8" s="6"/>
    </row>
    <row r="9" spans="1:7" ht="20.25">
      <c r="A9">
        <v>7</v>
      </c>
      <c r="B9" t="s">
        <v>209</v>
      </c>
      <c r="D9" t="s">
        <v>232</v>
      </c>
      <c r="E9" s="2" t="s">
        <v>256</v>
      </c>
      <c r="F9" s="2" t="s">
        <v>90</v>
      </c>
      <c r="G9" s="2" t="s">
        <v>91</v>
      </c>
    </row>
    <row r="10" spans="1:7" ht="20.25">
      <c r="A10">
        <v>8</v>
      </c>
      <c r="B10" t="s">
        <v>210</v>
      </c>
      <c r="D10" t="s">
        <v>233</v>
      </c>
      <c r="E10" s="2" t="s">
        <v>257</v>
      </c>
      <c r="F10" s="2" t="s">
        <v>102</v>
      </c>
      <c r="G10" s="2" t="s">
        <v>103</v>
      </c>
    </row>
    <row r="11" spans="1:7" ht="20.25">
      <c r="A11">
        <v>9</v>
      </c>
      <c r="B11" t="s">
        <v>211</v>
      </c>
      <c r="D11" t="s">
        <v>21</v>
      </c>
      <c r="E11" s="2" t="s">
        <v>22</v>
      </c>
      <c r="F11" s="2" t="s">
        <v>104</v>
      </c>
      <c r="G11" s="2" t="s">
        <v>105</v>
      </c>
    </row>
    <row r="12" spans="1:7" ht="20.25">
      <c r="A12">
        <v>10</v>
      </c>
      <c r="B12" t="s">
        <v>212</v>
      </c>
      <c r="D12" t="s">
        <v>234</v>
      </c>
      <c r="E12" s="2" t="s">
        <v>258</v>
      </c>
      <c r="F12" s="2" t="s">
        <v>106</v>
      </c>
      <c r="G12" s="2" t="s">
        <v>107</v>
      </c>
    </row>
    <row r="13" spans="1:7" ht="20.25">
      <c r="A13">
        <v>11</v>
      </c>
      <c r="B13" t="s">
        <v>213</v>
      </c>
      <c r="D13" t="s">
        <v>23</v>
      </c>
      <c r="E13" s="2" t="s">
        <v>24</v>
      </c>
      <c r="F13" s="2" t="s">
        <v>108</v>
      </c>
      <c r="G13" s="2" t="s">
        <v>109</v>
      </c>
    </row>
    <row r="14" spans="1:7" ht="20.25">
      <c r="A14">
        <v>12</v>
      </c>
      <c r="B14" t="s">
        <v>214</v>
      </c>
      <c r="D14" t="s">
        <v>25</v>
      </c>
      <c r="E14" s="2" t="s">
        <v>26</v>
      </c>
      <c r="F14" s="2" t="s">
        <v>110</v>
      </c>
      <c r="G14" s="2" t="s">
        <v>111</v>
      </c>
    </row>
    <row r="15" spans="1:7" ht="20.25">
      <c r="A15">
        <v>13</v>
      </c>
      <c r="B15" t="s">
        <v>204</v>
      </c>
      <c r="D15" t="s">
        <v>235</v>
      </c>
      <c r="E15" s="2" t="s">
        <v>259</v>
      </c>
      <c r="F15" s="2" t="s">
        <v>112</v>
      </c>
      <c r="G15" s="2" t="s">
        <v>113</v>
      </c>
    </row>
    <row r="16" spans="1:7" ht="20.25">
      <c r="A16">
        <v>14</v>
      </c>
      <c r="B16" t="s">
        <v>208</v>
      </c>
      <c r="D16" t="s">
        <v>27</v>
      </c>
      <c r="E16" s="2" t="s">
        <v>28</v>
      </c>
      <c r="F16" s="2" t="s">
        <v>114</v>
      </c>
      <c r="G16" s="2" t="s">
        <v>115</v>
      </c>
    </row>
    <row r="17" spans="1:7" ht="20.25">
      <c r="A17">
        <v>15</v>
      </c>
      <c r="B17" t="s">
        <v>211</v>
      </c>
      <c r="D17" t="s">
        <v>236</v>
      </c>
      <c r="E17" s="2" t="s">
        <v>260</v>
      </c>
      <c r="F17" s="2" t="s">
        <v>116</v>
      </c>
      <c r="G17" s="2" t="s">
        <v>117</v>
      </c>
    </row>
    <row r="18" spans="1:7" ht="20.25">
      <c r="A18">
        <v>16</v>
      </c>
      <c r="B18" t="s">
        <v>213</v>
      </c>
      <c r="D18" t="s">
        <v>29</v>
      </c>
      <c r="E18" s="2" t="s">
        <v>30</v>
      </c>
      <c r="F18" s="2" t="s">
        <v>118</v>
      </c>
      <c r="G18" s="2" t="s">
        <v>119</v>
      </c>
    </row>
    <row r="19" spans="1:6" ht="20.25">
      <c r="A19">
        <v>17</v>
      </c>
      <c r="B19" t="s">
        <v>205</v>
      </c>
      <c r="D19" t="s">
        <v>237</v>
      </c>
      <c r="E19" s="2" t="s">
        <v>261</v>
      </c>
      <c r="F19" s="2" t="s">
        <v>120</v>
      </c>
    </row>
    <row r="20" spans="1:7" ht="20.25">
      <c r="A20">
        <v>18</v>
      </c>
      <c r="B20" t="s">
        <v>209</v>
      </c>
      <c r="D20" t="s">
        <v>238</v>
      </c>
      <c r="E20" s="2" t="s">
        <v>262</v>
      </c>
      <c r="F20" s="2" t="s">
        <v>121</v>
      </c>
      <c r="G20" s="2" t="s">
        <v>122</v>
      </c>
    </row>
    <row r="21" spans="1:7" ht="20.25">
      <c r="A21">
        <v>19</v>
      </c>
      <c r="B21" t="s">
        <v>215</v>
      </c>
      <c r="D21" t="s">
        <v>239</v>
      </c>
      <c r="E21" s="2" t="s">
        <v>263</v>
      </c>
      <c r="F21" s="2" t="s">
        <v>123</v>
      </c>
      <c r="G21" s="2" t="s">
        <v>124</v>
      </c>
    </row>
    <row r="22" spans="1:7" ht="20.25">
      <c r="A22">
        <v>20</v>
      </c>
      <c r="B22" t="s">
        <v>206</v>
      </c>
      <c r="D22" t="s">
        <v>240</v>
      </c>
      <c r="E22" s="2" t="s">
        <v>264</v>
      </c>
      <c r="F22" s="2" t="s">
        <v>125</v>
      </c>
      <c r="G22" s="2" t="s">
        <v>125</v>
      </c>
    </row>
    <row r="23" spans="1:7" ht="20.25">
      <c r="A23">
        <v>21</v>
      </c>
      <c r="B23" t="s">
        <v>214</v>
      </c>
      <c r="D23" t="s">
        <v>31</v>
      </c>
      <c r="E23" s="2" t="s">
        <v>32</v>
      </c>
      <c r="F23" s="2" t="s">
        <v>126</v>
      </c>
      <c r="G23" s="2" t="s">
        <v>127</v>
      </c>
    </row>
    <row r="24" spans="1:7" ht="20.25">
      <c r="A24">
        <v>22</v>
      </c>
      <c r="B24" t="s">
        <v>207</v>
      </c>
      <c r="D24" t="s">
        <v>33</v>
      </c>
      <c r="E24" s="2" t="s">
        <v>34</v>
      </c>
      <c r="F24" s="2" t="s">
        <v>128</v>
      </c>
      <c r="G24" s="2" t="s">
        <v>129</v>
      </c>
    </row>
    <row r="25" spans="1:7" ht="20.25">
      <c r="A25">
        <v>23</v>
      </c>
      <c r="B25" t="s">
        <v>210</v>
      </c>
      <c r="D25" t="s">
        <v>35</v>
      </c>
      <c r="E25" s="2" t="s">
        <v>35</v>
      </c>
      <c r="F25" s="2" t="s">
        <v>130</v>
      </c>
      <c r="G25" s="2" t="s">
        <v>131</v>
      </c>
    </row>
    <row r="26" spans="1:7" ht="20.25">
      <c r="A26">
        <v>24</v>
      </c>
      <c r="B26" t="s">
        <v>229</v>
      </c>
      <c r="D26" t="s">
        <v>241</v>
      </c>
      <c r="E26" s="2" t="s">
        <v>265</v>
      </c>
      <c r="F26" s="2" t="s">
        <v>132</v>
      </c>
      <c r="G26" s="2" t="s">
        <v>133</v>
      </c>
    </row>
    <row r="27" spans="1:6" ht="20.25">
      <c r="A27">
        <v>25</v>
      </c>
      <c r="B27" t="s">
        <v>212</v>
      </c>
      <c r="D27" t="s">
        <v>36</v>
      </c>
      <c r="E27" s="2" t="s">
        <v>37</v>
      </c>
      <c r="F27" s="2" t="s">
        <v>134</v>
      </c>
    </row>
    <row r="28" spans="1:7" ht="20.25">
      <c r="A28">
        <v>26</v>
      </c>
      <c r="B28" t="s">
        <v>216</v>
      </c>
      <c r="D28" t="s">
        <v>242</v>
      </c>
      <c r="E28" s="2" t="s">
        <v>266</v>
      </c>
      <c r="F28" s="2" t="s">
        <v>135</v>
      </c>
      <c r="G28" s="2" t="s">
        <v>136</v>
      </c>
    </row>
    <row r="29" spans="1:7" ht="20.25">
      <c r="A29">
        <v>27</v>
      </c>
      <c r="B29" t="s">
        <v>217</v>
      </c>
      <c r="D29" t="s">
        <v>19</v>
      </c>
      <c r="E29" s="2" t="s">
        <v>38</v>
      </c>
      <c r="F29" s="2" t="s">
        <v>137</v>
      </c>
      <c r="G29" s="2" t="s">
        <v>101</v>
      </c>
    </row>
    <row r="30" spans="1:7" ht="20.25">
      <c r="A30">
        <v>28</v>
      </c>
      <c r="B30" t="s">
        <v>216</v>
      </c>
      <c r="D30" t="s">
        <v>39</v>
      </c>
      <c r="E30" s="2" t="s">
        <v>40</v>
      </c>
      <c r="F30" s="2" t="s">
        <v>138</v>
      </c>
      <c r="G30" s="2" t="s">
        <v>139</v>
      </c>
    </row>
    <row r="31" spans="1:7" ht="20.25">
      <c r="A31">
        <v>29</v>
      </c>
      <c r="B31" t="s">
        <v>218</v>
      </c>
      <c r="D31" t="s">
        <v>41</v>
      </c>
      <c r="E31" s="2" t="s">
        <v>42</v>
      </c>
      <c r="F31" s="2" t="s">
        <v>140</v>
      </c>
      <c r="G31" s="2" t="s">
        <v>141</v>
      </c>
    </row>
    <row r="32" spans="1:7" ht="20.25">
      <c r="A32">
        <v>30</v>
      </c>
      <c r="B32" t="s">
        <v>219</v>
      </c>
      <c r="D32" t="s">
        <v>43</v>
      </c>
      <c r="E32" s="2" t="s">
        <v>43</v>
      </c>
      <c r="F32" s="2" t="s">
        <v>142</v>
      </c>
      <c r="G32" s="2" t="s">
        <v>143</v>
      </c>
    </row>
    <row r="33" spans="1:7" ht="20.25">
      <c r="A33">
        <v>31</v>
      </c>
      <c r="B33" t="s">
        <v>217</v>
      </c>
      <c r="D33" t="s">
        <v>44</v>
      </c>
      <c r="E33" s="2" t="s">
        <v>45</v>
      </c>
      <c r="F33" s="2" t="s">
        <v>144</v>
      </c>
      <c r="G33" s="2" t="s">
        <v>145</v>
      </c>
    </row>
    <row r="34" spans="1:7" ht="20.25">
      <c r="A34">
        <v>32</v>
      </c>
      <c r="B34" t="s">
        <v>218</v>
      </c>
      <c r="D34" t="s">
        <v>46</v>
      </c>
      <c r="E34" s="2" t="s">
        <v>47</v>
      </c>
      <c r="F34" s="2" t="s">
        <v>146</v>
      </c>
      <c r="G34" s="2" t="s">
        <v>147</v>
      </c>
    </row>
    <row r="35" spans="1:7" ht="20.25">
      <c r="A35">
        <v>33</v>
      </c>
      <c r="B35" t="s">
        <v>220</v>
      </c>
      <c r="D35" t="s">
        <v>48</v>
      </c>
      <c r="E35" s="2" t="s">
        <v>49</v>
      </c>
      <c r="F35" s="2" t="s">
        <v>148</v>
      </c>
      <c r="G35" s="2" t="s">
        <v>149</v>
      </c>
    </row>
    <row r="36" spans="1:6" ht="20.25">
      <c r="A36">
        <v>34</v>
      </c>
      <c r="B36" t="s">
        <v>218</v>
      </c>
      <c r="D36" t="s">
        <v>50</v>
      </c>
      <c r="E36" s="2" t="s">
        <v>51</v>
      </c>
      <c r="F36" s="2" t="s">
        <v>150</v>
      </c>
    </row>
    <row r="37" spans="1:7" ht="20.25">
      <c r="A37">
        <v>35</v>
      </c>
      <c r="B37" t="s">
        <v>219</v>
      </c>
      <c r="D37" t="s">
        <v>52</v>
      </c>
      <c r="E37" s="2" t="s">
        <v>53</v>
      </c>
      <c r="F37" s="2" t="s">
        <v>151</v>
      </c>
      <c r="G37" s="2" t="s">
        <v>152</v>
      </c>
    </row>
    <row r="38" spans="1:7" ht="20.25">
      <c r="A38">
        <v>36</v>
      </c>
      <c r="B38" t="s">
        <v>221</v>
      </c>
      <c r="D38" t="s">
        <v>54</v>
      </c>
      <c r="E38" t="s">
        <v>55</v>
      </c>
      <c r="F38" s="2" t="s">
        <v>153</v>
      </c>
      <c r="G38" s="2" t="s">
        <v>154</v>
      </c>
    </row>
    <row r="39" spans="1:7" ht="20.25">
      <c r="A39">
        <v>37</v>
      </c>
      <c r="B39" t="s">
        <v>222</v>
      </c>
      <c r="D39" t="s">
        <v>56</v>
      </c>
      <c r="E39" t="s">
        <v>57</v>
      </c>
      <c r="F39" s="2" t="s">
        <v>155</v>
      </c>
      <c r="G39" s="2" t="s">
        <v>156</v>
      </c>
    </row>
    <row r="40" spans="1:7" ht="20.25">
      <c r="A40">
        <v>38</v>
      </c>
      <c r="B40" t="s">
        <v>223</v>
      </c>
      <c r="D40" t="s">
        <v>58</v>
      </c>
      <c r="E40" t="s">
        <v>59</v>
      </c>
      <c r="F40" s="2" t="s">
        <v>157</v>
      </c>
      <c r="G40" s="2" t="s">
        <v>158</v>
      </c>
    </row>
    <row r="41" spans="1:7" ht="20.25">
      <c r="A41">
        <v>39</v>
      </c>
      <c r="B41" t="s">
        <v>221</v>
      </c>
      <c r="D41" t="s">
        <v>60</v>
      </c>
      <c r="E41" t="s">
        <v>61</v>
      </c>
      <c r="F41" s="2" t="s">
        <v>159</v>
      </c>
      <c r="G41" s="2" t="s">
        <v>160</v>
      </c>
    </row>
    <row r="42" spans="1:7" ht="20.25">
      <c r="A42">
        <v>40</v>
      </c>
      <c r="B42" t="s">
        <v>222</v>
      </c>
      <c r="D42" t="s">
        <v>62</v>
      </c>
      <c r="E42" t="s">
        <v>63</v>
      </c>
      <c r="F42" s="2" t="s">
        <v>161</v>
      </c>
      <c r="G42" s="2" t="s">
        <v>162</v>
      </c>
    </row>
    <row r="43" spans="1:6" ht="20.25">
      <c r="A43">
        <v>41</v>
      </c>
      <c r="B43" t="s">
        <v>223</v>
      </c>
      <c r="D43" t="s">
        <v>64</v>
      </c>
      <c r="E43" t="s">
        <v>65</v>
      </c>
      <c r="F43" s="2" t="s">
        <v>163</v>
      </c>
    </row>
    <row r="44" spans="1:7" ht="20.25">
      <c r="A44">
        <v>42</v>
      </c>
      <c r="B44" t="s">
        <v>222</v>
      </c>
      <c r="D44" t="s">
        <v>243</v>
      </c>
      <c r="E44" t="s">
        <v>267</v>
      </c>
      <c r="F44" s="2" t="s">
        <v>164</v>
      </c>
      <c r="G44" s="2" t="s">
        <v>165</v>
      </c>
    </row>
    <row r="45" spans="1:7" ht="20.25">
      <c r="A45">
        <v>43</v>
      </c>
      <c r="B45" t="s">
        <v>223</v>
      </c>
      <c r="D45" t="s">
        <v>244</v>
      </c>
      <c r="E45" t="s">
        <v>268</v>
      </c>
      <c r="F45" s="2" t="s">
        <v>166</v>
      </c>
      <c r="G45" s="2" t="s">
        <v>167</v>
      </c>
    </row>
    <row r="46" spans="1:6" ht="20.25">
      <c r="A46">
        <v>44</v>
      </c>
      <c r="B46" t="s">
        <v>221</v>
      </c>
      <c r="D46" t="s">
        <v>66</v>
      </c>
      <c r="E46" t="s">
        <v>67</v>
      </c>
      <c r="F46" s="2" t="s">
        <v>168</v>
      </c>
    </row>
    <row r="47" spans="1:7" ht="20.25">
      <c r="A47">
        <v>45</v>
      </c>
      <c r="B47" t="s">
        <v>222</v>
      </c>
      <c r="D47" t="s">
        <v>68</v>
      </c>
      <c r="E47" t="s">
        <v>51</v>
      </c>
      <c r="F47" s="2" t="s">
        <v>169</v>
      </c>
      <c r="G47" s="2" t="s">
        <v>170</v>
      </c>
    </row>
    <row r="48" spans="1:6" ht="20.25">
      <c r="A48">
        <v>46</v>
      </c>
      <c r="B48" t="s">
        <v>221</v>
      </c>
      <c r="D48" t="s">
        <v>69</v>
      </c>
      <c r="E48" t="s">
        <v>70</v>
      </c>
      <c r="F48" s="2" t="s">
        <v>171</v>
      </c>
    </row>
    <row r="49" spans="1:7" ht="20.25">
      <c r="A49">
        <v>47</v>
      </c>
      <c r="B49" t="s">
        <v>223</v>
      </c>
      <c r="D49" t="s">
        <v>71</v>
      </c>
      <c r="E49" t="s">
        <v>72</v>
      </c>
      <c r="F49" s="2" t="s">
        <v>172</v>
      </c>
      <c r="G49" s="2" t="s">
        <v>173</v>
      </c>
    </row>
    <row r="50" spans="1:7" ht="20.25">
      <c r="A50">
        <v>48</v>
      </c>
      <c r="B50" t="s">
        <v>224</v>
      </c>
      <c r="D50" t="s">
        <v>245</v>
      </c>
      <c r="E50" t="s">
        <v>245</v>
      </c>
      <c r="F50" s="2" t="s">
        <v>174</v>
      </c>
      <c r="G50" s="2" t="s">
        <v>175</v>
      </c>
    </row>
    <row r="51" spans="1:7" ht="20.25">
      <c r="A51">
        <v>49</v>
      </c>
      <c r="B51" t="s">
        <v>225</v>
      </c>
      <c r="D51" t="s">
        <v>246</v>
      </c>
      <c r="E51" t="s">
        <v>246</v>
      </c>
      <c r="F51" s="2" t="s">
        <v>176</v>
      </c>
      <c r="G51" s="2" t="s">
        <v>177</v>
      </c>
    </row>
    <row r="52" spans="1:7" ht="20.25">
      <c r="A52">
        <v>50</v>
      </c>
      <c r="B52" t="s">
        <v>225</v>
      </c>
      <c r="D52" t="s">
        <v>247</v>
      </c>
      <c r="E52" t="s">
        <v>269</v>
      </c>
      <c r="F52" s="2" t="s">
        <v>178</v>
      </c>
      <c r="G52" s="2" t="s">
        <v>179</v>
      </c>
    </row>
    <row r="53" spans="1:7" ht="20.25">
      <c r="A53">
        <v>51</v>
      </c>
      <c r="B53" t="s">
        <v>226</v>
      </c>
      <c r="D53" t="s">
        <v>248</v>
      </c>
      <c r="E53" t="s">
        <v>270</v>
      </c>
      <c r="F53" s="2" t="s">
        <v>180</v>
      </c>
      <c r="G53" s="2" t="s">
        <v>181</v>
      </c>
    </row>
    <row r="54" spans="1:7" ht="20.25">
      <c r="A54">
        <v>52</v>
      </c>
      <c r="B54" t="s">
        <v>227</v>
      </c>
      <c r="D54" t="s">
        <v>73</v>
      </c>
      <c r="E54" t="s">
        <v>74</v>
      </c>
      <c r="F54" s="2" t="s">
        <v>182</v>
      </c>
      <c r="G54" s="2" t="s">
        <v>183</v>
      </c>
    </row>
    <row r="55" spans="1:6" ht="20.25">
      <c r="A55">
        <v>53</v>
      </c>
      <c r="B55" t="s">
        <v>225</v>
      </c>
      <c r="D55" t="s">
        <v>75</v>
      </c>
      <c r="E55" t="s">
        <v>76</v>
      </c>
      <c r="F55" s="2" t="s">
        <v>184</v>
      </c>
    </row>
    <row r="56" spans="1:7" ht="20.25">
      <c r="A56">
        <v>54</v>
      </c>
      <c r="D56" t="s">
        <v>77</v>
      </c>
      <c r="E56" t="s">
        <v>78</v>
      </c>
      <c r="F56" s="2" t="s">
        <v>185</v>
      </c>
      <c r="G56" s="2" t="s">
        <v>186</v>
      </c>
    </row>
    <row r="57" spans="1:7" ht="20.25">
      <c r="A57">
        <v>55</v>
      </c>
      <c r="D57" t="s">
        <v>79</v>
      </c>
      <c r="E57" t="s">
        <v>80</v>
      </c>
      <c r="F57" s="2" t="s">
        <v>187</v>
      </c>
      <c r="G57" s="2" t="s">
        <v>188</v>
      </c>
    </row>
    <row r="58" spans="1:7" ht="20.25">
      <c r="A58">
        <v>56</v>
      </c>
      <c r="D58" t="s">
        <v>81</v>
      </c>
      <c r="E58" t="s">
        <v>82</v>
      </c>
      <c r="F58" s="2" t="s">
        <v>189</v>
      </c>
      <c r="G58" s="2" t="s">
        <v>190</v>
      </c>
    </row>
    <row r="59" spans="1:7" ht="20.25">
      <c r="A59">
        <v>57</v>
      </c>
      <c r="D59" t="s">
        <v>83</v>
      </c>
      <c r="E59" t="s">
        <v>84</v>
      </c>
      <c r="F59" s="2" t="s">
        <v>191</v>
      </c>
      <c r="G59" s="2" t="s">
        <v>192</v>
      </c>
    </row>
    <row r="60" spans="1:7" ht="20.25">
      <c r="A60">
        <v>58</v>
      </c>
      <c r="D60" t="s">
        <v>249</v>
      </c>
      <c r="E60" t="s">
        <v>249</v>
      </c>
      <c r="F60" s="2" t="s">
        <v>193</v>
      </c>
      <c r="G60" s="2" t="s">
        <v>194</v>
      </c>
    </row>
    <row r="61" spans="1:7" ht="20.25">
      <c r="A61">
        <v>59</v>
      </c>
      <c r="D61" t="s">
        <v>85</v>
      </c>
      <c r="E61" t="s">
        <v>86</v>
      </c>
      <c r="F61" s="2" t="s">
        <v>195</v>
      </c>
      <c r="G61" s="2" t="s">
        <v>196</v>
      </c>
    </row>
    <row r="62" spans="1:6" ht="20.25">
      <c r="A62">
        <v>60</v>
      </c>
      <c r="D62" t="s">
        <v>87</v>
      </c>
      <c r="E62" t="s">
        <v>87</v>
      </c>
      <c r="F62" s="2" t="s">
        <v>120</v>
      </c>
    </row>
    <row r="63" spans="1:6" ht="20.25">
      <c r="A63">
        <v>61</v>
      </c>
      <c r="D63" t="s">
        <v>250</v>
      </c>
      <c r="E63" t="s">
        <v>271</v>
      </c>
      <c r="F63" s="2" t="s">
        <v>197</v>
      </c>
    </row>
    <row r="64" spans="1:7" ht="20.25">
      <c r="A64">
        <v>62</v>
      </c>
      <c r="D64" t="s">
        <v>251</v>
      </c>
      <c r="E64" t="s">
        <v>272</v>
      </c>
      <c r="F64" s="2" t="s">
        <v>198</v>
      </c>
      <c r="G64" s="2" t="s">
        <v>199</v>
      </c>
    </row>
    <row r="65" spans="1:7" ht="20.25">
      <c r="A65">
        <v>63</v>
      </c>
      <c r="D65" t="s">
        <v>252</v>
      </c>
      <c r="E65" t="s">
        <v>273</v>
      </c>
      <c r="F65" s="2" t="s">
        <v>130</v>
      </c>
      <c r="G65" s="2" t="s">
        <v>131</v>
      </c>
    </row>
    <row r="66" spans="1:6" ht="20.25">
      <c r="A66">
        <v>64</v>
      </c>
      <c r="D66" t="s">
        <v>253</v>
      </c>
      <c r="E66" t="s">
        <v>274</v>
      </c>
      <c r="F66" s="2" t="s">
        <v>200</v>
      </c>
    </row>
    <row r="67" spans="1:7" ht="20.25">
      <c r="A67">
        <v>65</v>
      </c>
      <c r="D67" t="s">
        <v>254</v>
      </c>
      <c r="E67" t="s">
        <v>275</v>
      </c>
      <c r="F67" s="2" t="s">
        <v>201</v>
      </c>
      <c r="G67" s="2" t="s">
        <v>202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57">
      <selection activeCell="B68" sqref="B68:AD367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&lt;language_name&gt;Cacua&lt;/language_name&gt;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&lt;IPA_header&gt;Phonemic Transcription&lt;/IPA_header&gt;</v>
      </c>
      <c r="F2" t="str">
        <f>CONCATENATE("&lt;alt_IPA_header&gt;",'Word List'!E2,"&lt;/alt_IPA_header&gt;")</f>
        <v>&lt;alt_IPA_header&gt;Phonetic Transcription&lt;/alt_IPA_header&gt;</v>
      </c>
      <c r="G2" t="str">
        <f>CONCATENATE("&lt;gloss_header&gt;",'Word List'!F2,"&lt;/gloss_header&gt;")</f>
        <v>&lt;gloss_header&gt;Spanish&lt;/gloss_header&gt;</v>
      </c>
      <c r="H2" t="str">
        <f>CONCATENATE("&lt;alt_gloss_header&gt;",'Word List'!G2,"&lt;/alt_gloss_header&gt;")</f>
        <v>&lt;alt_gloss_header&gt;English&lt;/alt_gloss_header&gt;</v>
      </c>
      <c r="I2" t="s">
        <v>9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&lt;IPA_transcription&gt;pīt&lt;/IPA_transcription&gt;</v>
      </c>
      <c r="F3" t="str">
        <f>CONCATENATE("&lt;alt_IPA_transcription&gt;",'Word List'!E3,"&lt;/alt_IPA_transcription&gt;")</f>
        <v>&lt;alt_IPA_transcription&gt;pít˭&lt;/alt_IPA_transcription&gt;</v>
      </c>
      <c r="G3" t="str">
        <f>CONCATENATE("&lt;gloss&gt;",'Word List'!F3,"&lt;/gloss&gt;")</f>
        <v>&lt;gloss&gt;especie de pajarito&lt;/gloss&gt;</v>
      </c>
      <c r="H3" t="str">
        <f>CONCATENATE("&lt;alt_gloss&gt;",'Word List'!G3,"&lt;/alt_gloss&gt;")</f>
        <v>&lt;alt_gloss&gt;small bird species&lt;/alt_gloss&gt;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&lt;IPA_transcription&gt;tík&lt;/IPA_transcription&gt;</v>
      </c>
      <c r="F4" t="str">
        <f>CONCATENATE("&lt;alt_IPA_transcription&gt;",'Word List'!E4,"&lt;/alt_IPA_transcription&gt;")</f>
        <v>&lt;alt_IPA_transcription&gt;tík˭&lt;/alt_IPA_transcription&gt;</v>
      </c>
      <c r="G4" t="str">
        <f>CONCATENATE("&lt;gloss&gt;",'Word List'!F4,"&lt;/gloss&gt;")</f>
        <v>&lt;gloss&gt;esconder&lt;/gloss&gt;</v>
      </c>
      <c r="H4" t="str">
        <f>CONCATENATE("&lt;alt_gloss&gt;",'Word List'!G4,"&lt;/alt_gloss&gt;")</f>
        <v>&lt;alt_gloss&gt;to hide&lt;/alt_gloss&gt;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&lt;native_orthography&gt;č&lt;/native_orthography&gt;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&lt;IPA_transcription&gt;číʔ&lt;/IPA_transcription&gt;</v>
      </c>
      <c r="F5" t="str">
        <f>CONCATENATE("&lt;alt_IPA_transcription&gt;",'Word List'!E5,"&lt;/alt_IPA_transcription&gt;")</f>
        <v>&lt;alt_IPA_transcription&gt;čí?˭&lt;/alt_IPA_transcription&gt;</v>
      </c>
      <c r="G5" t="str">
        <f>CONCATENATE("&lt;gloss&gt;",'Word List'!F5,"&lt;/gloss&gt;")</f>
        <v>&lt;gloss&gt;brotar&lt;/gloss&gt;</v>
      </c>
      <c r="H5" t="str">
        <f>CONCATENATE("&lt;alt_gloss&gt;",'Word List'!G5,"&lt;/alt_gloss&gt;")</f>
        <v>&lt;alt_gloss&gt;to sprout&lt;/alt_gloss&gt;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&lt;native_orthography&gt;k&lt;/native_orthography&gt;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&lt;IPA_transcription&gt;kíp&lt;/IPA_transcription&gt;</v>
      </c>
      <c r="F6" t="str">
        <f>CONCATENATE("&lt;alt_IPA_transcription&gt;",'Word List'!E6,"&lt;/alt_IPA_transcription&gt;")</f>
        <v>&lt;alt_IPA_transcription&gt;kíp˭&lt;/alt_IPA_transcription&gt;</v>
      </c>
      <c r="G6" t="str">
        <f>CONCATENATE("&lt;gloss&gt;",'Word List'!F6,"&lt;/gloss&gt;")</f>
        <v>&lt;gloss&gt;pellizcar&lt;/gloss&gt;</v>
      </c>
      <c r="H6" t="str">
        <f>CONCATENATE("&lt;alt_gloss&gt;",'Word List'!G6,"&lt;/alt_gloss&gt;")</f>
        <v>&lt;alt_gloss&gt;to pinch&lt;/alt_gloss&gt;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&lt;native_orthography&gt;ʔ&lt;/native_orthography&gt;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&lt;IPA_transcription&gt;ʔíp&lt;/IPA_transcription&gt;</v>
      </c>
      <c r="F7" t="str">
        <f>CONCATENATE("&lt;alt_IPA_transcription&gt;",'Word List'!E7,"&lt;/alt_IPA_transcription&gt;")</f>
        <v>&lt;alt_IPA_transcription&gt;ʔíp˭&lt;/alt_IPA_transcription&gt;</v>
      </c>
      <c r="G7" t="str">
        <f>CONCATENATE("&lt;gloss&gt;",'Word List'!F7,"&lt;/gloss&gt;")</f>
        <v>&lt;gloss&gt;padre&lt;/gloss&gt;</v>
      </c>
      <c r="H7" t="str">
        <f>CONCATENATE("&lt;alt_gloss&gt;",'Word List'!G7,"&lt;/alt_gloss&gt;")</f>
        <v>&lt;alt_gloss&gt;father&lt;/alt_gloss&gt;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&lt;IPA_transcription&gt;kēb&lt;/IPA_transcription&gt;</v>
      </c>
      <c r="F8" t="str">
        <f>CONCATENATE("&lt;alt_IPA_transcription&gt;",'Word List'!E8,"&lt;/alt_IPA_transcription&gt;")</f>
        <v>&lt;alt_IPA_transcription&gt;kɛ́bᵐ&lt;/alt_IPA_transcription&gt;</v>
      </c>
      <c r="G8" t="str">
        <f>CONCATENATE("&lt;gloss&gt;",'Word List'!F8,"&lt;/gloss&gt;")</f>
        <v>&lt;gloss&gt;paca, o lapa, un especie de animal&lt;/gloss&gt;</v>
      </c>
      <c r="H8" t="str">
        <f>CONCATENATE("&lt;alt_gloss&gt;",'Word List'!G8,"&lt;/alt_gloss&gt;")</f>
        <v>&lt;alt_gloss&gt;species of animal&lt;/alt_gloss&gt;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&lt;native_orthography&gt;d&lt;/native_orthography&gt;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&lt;IPA_transcription&gt;ʔēd&lt;/IPA_transcription&gt;</v>
      </c>
      <c r="F9" t="str">
        <f>CONCATENATE("&lt;alt_IPA_transcription&gt;",'Word List'!E9,"&lt;/alt_IPA_transcription&gt;")</f>
        <v>&lt;alt_IPA_transcription&gt;ʔɛ́dⁿ&lt;/alt_IPA_transcription&gt;</v>
      </c>
      <c r="G9" t="str">
        <f>CONCATENATE("&lt;gloss&gt;",'Word List'!F9,"&lt;/gloss&gt;")</f>
        <v>&lt;gloss&gt;especie de pajarito&lt;/gloss&gt;</v>
      </c>
      <c r="H9" t="str">
        <f>CONCATENATE("&lt;alt_gloss&gt;",'Word List'!G9,"&lt;/alt_gloss&gt;")</f>
        <v>&lt;alt_gloss&gt;small bird species&lt;/alt_gloss&gt;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&lt;native_orthography&gt;g&lt;/native_orthography&gt;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&lt;IPA_transcription&gt;ʔég&lt;/IPA_transcription&gt;</v>
      </c>
      <c r="F10" t="str">
        <f>CONCATENATE("&lt;alt_IPA_transcription&gt;",'Word List'!E10,"&lt;/alt_IPA_transcription&gt;")</f>
        <v>&lt;alt_IPA_transcription&gt;ʔɛgᵑ&lt;/alt_IPA_transcription&gt;</v>
      </c>
      <c r="G10" t="str">
        <f>CONCATENATE("&lt;gloss&gt;",'Word List'!F10,"&lt;/gloss&gt;")</f>
        <v>&lt;gloss&gt;vomitar&lt;/gloss&gt;</v>
      </c>
      <c r="H10" t="str">
        <f>CONCATENATE("&lt;alt_gloss&gt;",'Word List'!G10,"&lt;/alt_gloss&gt;")</f>
        <v>&lt;alt_gloss&gt;to vomit&lt;/alt_gloss&gt;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&lt;native_orthography&gt;W&lt;/native_orthography&gt;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&lt;IPA_transcription&gt;Wìbìp&lt;/IPA_transcription&gt;</v>
      </c>
      <c r="F11" t="str">
        <f>CONCATENATE("&lt;alt_IPA_transcription&gt;",'Word List'!E11,"&lt;/alt_IPA_transcription&gt;")</f>
        <v>&lt;alt_IPA_transcription&gt;Wìbìp˭&lt;/alt_IPA_transcription&gt;</v>
      </c>
      <c r="G11" t="str">
        <f>CONCATENATE("&lt;gloss&gt;",'Word List'!F11,"&lt;/gloss&gt;")</f>
        <v>&lt;gloss&gt;tábano&lt;/gloss&gt;</v>
      </c>
      <c r="H11" t="str">
        <f>CONCATENATE("&lt;alt_gloss&gt;",'Word List'!G11,"&lt;/alt_gloss&gt;")</f>
        <v>&lt;alt_gloss&gt;horsefly&lt;/alt_gloss&gt;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&lt;native_orthography&gt;h&lt;/native_orthography&gt;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&lt;IPA_transcription&gt;hìbìdìʔ kā bèhèp&lt;/IPA_transcription&gt;</v>
      </c>
      <c r="F12" t="str">
        <f>CONCATENATE("&lt;alt_IPA_transcription&gt;",'Word List'!E12,"&lt;/alt_IPA_transcription&gt;")</f>
        <v>&lt;alt_IPA_transcription&gt;hìbìdìʔ kā bɛ̀hɛ̀p˭&lt;/alt_IPA_transcription&gt;</v>
      </c>
      <c r="G12" t="str">
        <f>CONCATENATE("&lt;gloss&gt;",'Word List'!F12,"&lt;/gloss&gt;")</f>
        <v>&lt;gloss&gt;voy a pasear&lt;/gloss&gt;</v>
      </c>
      <c r="H12" t="str">
        <f>CONCATENATE("&lt;alt_gloss&gt;",'Word List'!G12,"&lt;/alt_gloss&gt;")</f>
        <v>&lt;alt_gloss&gt;I'm going for a walk&lt;/alt_gloss&gt;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&lt;native_orthography&gt;w&lt;/native_orthography&gt;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&lt;IPA_transcription&gt;dē̜wè&lt;/IPA_transcription&gt;</v>
      </c>
      <c r="F13" t="str">
        <f>CONCATENATE("&lt;alt_IPA_transcription&gt;",'Word List'!E13,"&lt;/alt_IPA_transcription&gt;")</f>
        <v>&lt;alt_IPA_transcription&gt;nǣ̜w̜ǽ̜&lt;/alt_IPA_transcription&gt;</v>
      </c>
      <c r="G13" t="str">
        <f>CONCATENATE("&lt;gloss&gt;",'Word List'!F13,"&lt;/gloss&gt;")</f>
        <v>&lt;gloss&gt;hombre&lt;/gloss&gt;</v>
      </c>
      <c r="H13" t="str">
        <f>CONCATENATE("&lt;alt_gloss&gt;",'Word List'!G13,"&lt;/alt_gloss&gt;")</f>
        <v>&lt;alt_gloss&gt;man&lt;/alt_gloss&gt;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&lt;native_orthography&gt;y&lt;/native_orthography&gt;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&lt;IPA_transcription&gt;hē̜yè&lt;/IPA_transcription&gt;</v>
      </c>
      <c r="F14" t="str">
        <f>CONCATENATE("&lt;alt_IPA_transcription&gt;",'Word List'!E14,"&lt;/alt_IPA_transcription&gt;")</f>
        <v>&lt;alt_IPA_transcription&gt;h̜ɛ̜̄y̜ɛ́&lt;/alt_IPA_transcription&gt;</v>
      </c>
      <c r="G14" t="str">
        <f>CONCATENATE("&lt;gloss&gt;",'Word List'!F14,"&lt;/gloss&gt;")</f>
        <v>&lt;gloss&gt;hermano mayor&lt;/gloss&gt;</v>
      </c>
      <c r="H14" t="str">
        <f>CONCATENATE("&lt;alt_gloss&gt;",'Word List'!G14,"&lt;/alt_gloss&gt;")</f>
        <v>&lt;alt_gloss&gt;older brother&lt;/alt_gloss&gt;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&lt;native_orthography&gt;p&lt;/native_orthography&gt;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&lt;IPA_transcription&gt;pé̜ddàʔ&lt;/IPA_transcription&gt;</v>
      </c>
      <c r="F15" t="str">
        <f>CONCATENATE("&lt;alt_IPA_transcription&gt;",'Word List'!E15,"&lt;/alt_IPA_transcription&gt;")</f>
        <v>&lt;alt_IPA_transcription&gt;pé̜ndàʔ&lt;/alt_IPA_transcription&gt;</v>
      </c>
      <c r="G15" t="str">
        <f>CONCATENATE("&lt;gloss&gt;",'Word List'!F15,"&lt;/gloss&gt;")</f>
        <v>&lt;gloss&gt;tambor&lt;/gloss&gt;</v>
      </c>
      <c r="H15" t="str">
        <f>CONCATENATE("&lt;alt_gloss&gt;",'Word List'!G15,"&lt;/alt_gloss&gt;")</f>
        <v>&lt;alt_gloss&gt;drum&lt;/alt_gloss&gt;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&lt;native_orthography&gt;b&lt;/native_orthography&gt;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&lt;IPA_transcription&gt;bēddà̜kā&lt;/IPA_transcription&gt;</v>
      </c>
      <c r="F16" t="str">
        <f>CONCATENATE("&lt;alt_IPA_transcription&gt;",'Word List'!E16,"&lt;/alt_IPA_transcription&gt;")</f>
        <v>&lt;alt_IPA_transcription&gt;bɛ̄dⁿná̜kā&lt;/alt_IPA_transcription&gt;</v>
      </c>
      <c r="G16" t="str">
        <f>CONCATENATE("&lt;gloss&gt;",'Word List'!F16,"&lt;/gloss&gt;")</f>
        <v>&lt;gloss&gt;se acaba&lt;/gloss&gt;</v>
      </c>
      <c r="H16" t="str">
        <f>CONCATENATE("&lt;alt_gloss&gt;",'Word List'!G16,"&lt;/alt_gloss&gt;")</f>
        <v>&lt;alt_gloss&gt;it's finished, over&lt;/alt_gloss&gt;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&lt;native_orthography&gt;W&lt;/native_orthography&gt;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&lt;IPA_transcription&gt;Wébèʔ&lt;/IPA_transcription&gt;</v>
      </c>
      <c r="F17" t="str">
        <f>CONCATENATE("&lt;alt_IPA_transcription&gt;",'Word List'!E17,"&lt;/alt_IPA_transcription&gt;")</f>
        <v>&lt;alt_IPA_transcription&gt;Wɛ́bɛ̀ʔ˭&lt;/alt_IPA_transcription&gt;</v>
      </c>
      <c r="G17" t="str">
        <f>CONCATENATE("&lt;gloss&gt;",'Word List'!F17,"&lt;/gloss&gt;")</f>
        <v>&lt;gloss&gt;pajarito&lt;/gloss&gt;</v>
      </c>
      <c r="H17" t="str">
        <f>CONCATENATE("&lt;alt_gloss&gt;",'Word List'!G17,"&lt;/alt_gloss&gt;")</f>
        <v>&lt;alt_gloss&gt;small bird&lt;/alt_gloss&gt;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&lt;native_orthography&gt;w&lt;/native_orthography&gt;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&lt;IPA_transcription&gt;wébít&lt;/IPA_transcription&gt;</v>
      </c>
      <c r="F18" t="str">
        <f>CONCATENATE("&lt;alt_IPA_transcription&gt;",'Word List'!E18,"&lt;/alt_IPA_transcription&gt;")</f>
        <v>&lt;alt_IPA_transcription&gt;wɛ́bít˭&lt;/alt_IPA_transcription&gt;</v>
      </c>
      <c r="G18" t="str">
        <f>CONCATENATE("&lt;gloss&gt;",'Word List'!F18,"&lt;/gloss&gt;")</f>
        <v>&lt;gloss&gt;niño&lt;/gloss&gt;</v>
      </c>
      <c r="H18" t="str">
        <f>CONCATENATE("&lt;alt_gloss&gt;",'Word List'!G18,"&lt;/alt_gloss&gt;")</f>
        <v>&lt;alt_gloss&gt;child&lt;/alt_gloss&gt;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&lt;IPA_transcription&gt;hòtáʔdà̜ʔ&lt;/IPA_transcription&gt;</v>
      </c>
      <c r="F19" t="str">
        <f>CONCATENATE("&lt;alt_IPA_transcription&gt;",'Word List'!E19,"&lt;/alt_IPA_transcription&gt;")</f>
        <v>&lt;alt_IPA_transcription&gt;hòtáʔnàʔ&lt;/alt_IPA_transcription&gt;</v>
      </c>
      <c r="G19" t="str">
        <f>CONCATENATE("&lt;gloss&gt;",'Word List'!F19,"&lt;/gloss&gt;")</f>
        <v>&lt;gloss&gt;trompeta larga&lt;/gloss&gt;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&lt;native_orthography&gt;d&lt;/native_orthography&gt;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&lt;IPA_transcription&gt;yèdéʔ&lt;/IPA_transcription&gt;</v>
      </c>
      <c r="F20" t="str">
        <f>CONCATENATE("&lt;alt_IPA_transcription&gt;",'Word List'!E20,"&lt;/alt_IPA_transcription&gt;")</f>
        <v>&lt;alt_IPA_transcription&gt;yɛ̀dɛ́ʔ˭&lt;/alt_IPA_transcription&gt;</v>
      </c>
      <c r="G20" t="str">
        <f>CONCATENATE("&lt;gloss&gt;",'Word List'!F20,"&lt;/gloss&gt;")</f>
        <v>&lt;gloss&gt;perico&lt;/gloss&gt;</v>
      </c>
      <c r="H20" t="str">
        <f>CONCATENATE("&lt;alt_gloss&gt;",'Word List'!G20,"&lt;/alt_gloss&gt;")</f>
        <v>&lt;alt_gloss&gt;parakeet&lt;/alt_gloss&gt;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&lt;native_orthography&gt;r&lt;/native_orthography&gt;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&lt;IPA_transcription&gt;ʔèréʔ&lt;/IPA_transcription&gt;</v>
      </c>
      <c r="F21" t="str">
        <f>CONCATENATE("&lt;alt_IPA_transcription&gt;",'Word List'!E21,"&lt;/alt_IPA_transcription&gt;")</f>
        <v>&lt;alt_IPA_transcription&gt;ʔɛ̀ľɛ́ʔ˭&lt;/alt_IPA_transcription&gt;</v>
      </c>
      <c r="G21" t="str">
        <f>CONCATENATE("&lt;gloss&gt;",'Word List'!F21,"&lt;/gloss&gt;")</f>
        <v>&lt;gloss&gt;guacamayo azul&lt;/gloss&gt;</v>
      </c>
      <c r="H21" t="str">
        <f>CONCATENATE("&lt;alt_gloss&gt;",'Word List'!G21,"&lt;/alt_gloss&gt;")</f>
        <v>&lt;alt_gloss&gt;blue macaw&lt;/alt_gloss&gt;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&lt;native_orthography&gt;č&lt;/native_orthography&gt;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&lt;IPA_transcription&gt;čítàʔ&lt;/IPA_transcription&gt;</v>
      </c>
      <c r="F22" t="str">
        <f>CONCATENATE("&lt;alt_IPA_transcription&gt;",'Word List'!E22,"&lt;/alt_IPA_transcription&gt;")</f>
        <v>&lt;alt_IPA_transcription&gt;čítàʔ˭&lt;/alt_IPA_transcription&gt;</v>
      </c>
      <c r="G22" t="str">
        <f>CONCATENATE("&lt;gloss&gt;",'Word List'!F22,"&lt;/gloss&gt;")</f>
        <v>&lt;gloss&gt;color&lt;/gloss&gt;</v>
      </c>
      <c r="H22" t="str">
        <f>CONCATENATE("&lt;alt_gloss&gt;",'Word List'!G22,"&lt;/alt_gloss&gt;")</f>
        <v>&lt;alt_gloss&gt;color&lt;/alt_gloss&gt;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&lt;native_orthography&gt;y&lt;/native_orthography&gt;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&lt;IPA_transcription&gt;yírìp&lt;/IPA_transcription&gt;</v>
      </c>
      <c r="F23" t="str">
        <f>CONCATENATE("&lt;alt_IPA_transcription&gt;",'Word List'!E23,"&lt;/alt_IPA_transcription&gt;")</f>
        <v>&lt;alt_IPA_transcription&gt;yíľìp˭&lt;/alt_IPA_transcription&gt;</v>
      </c>
      <c r="G23" t="str">
        <f>CONCATENATE("&lt;gloss&gt;",'Word List'!F23,"&lt;/gloss&gt;")</f>
        <v>&lt;gloss&gt;pasto&lt;/gloss&gt;</v>
      </c>
      <c r="H23" t="str">
        <f>CONCATENATE("&lt;alt_gloss&gt;",'Word List'!G23,"&lt;/alt_gloss&gt;")</f>
        <v>&lt;alt_gloss&gt;pasture&lt;/alt_gloss&gt;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&lt;IPA_transcription&gt;tíkī&lt;/IPA_transcription&gt;</v>
      </c>
      <c r="F24" t="str">
        <f>CONCATENATE("&lt;alt_IPA_transcription&gt;",'Word List'!E24,"&lt;/alt_IPA_transcription&gt;")</f>
        <v>&lt;alt_IPA_transcription&gt;tíkí&lt;/alt_IPA_transcription&gt;</v>
      </c>
      <c r="G24" t="str">
        <f>CONCATENATE("&lt;gloss&gt;",'Word List'!F24,"&lt;/gloss&gt;")</f>
        <v>&lt;gloss&gt;escóndaseǃ&lt;/gloss&gt;</v>
      </c>
      <c r="H24" t="str">
        <f>CONCATENATE("&lt;alt_gloss&gt;",'Word List'!G24,"&lt;/alt_gloss&gt;")</f>
        <v>&lt;alt_gloss&gt;hide!&lt;/alt_gloss&gt;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&lt;native_orthography&gt;g&lt;/native_orthography&gt;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&lt;IPA_transcription&gt;tígì&lt;/IPA_transcription&gt;</v>
      </c>
      <c r="F25" t="str">
        <f>CONCATENATE("&lt;alt_IPA_transcription&gt;",'Word List'!E25,"&lt;/alt_IPA_transcription&gt;")</f>
        <v>&lt;alt_IPA_transcription&gt;tígì&lt;/alt_IPA_transcription&gt;</v>
      </c>
      <c r="G25" t="str">
        <f>CONCATENATE("&lt;gloss&gt;",'Word List'!F25,"&lt;/gloss&gt;")</f>
        <v>&lt;gloss&gt;especie de hormiga&lt;/gloss&gt;</v>
      </c>
      <c r="H25" t="str">
        <f>CONCATENATE("&lt;alt_gloss&gt;",'Word List'!G25,"&lt;/alt_gloss&gt;")</f>
        <v>&lt;alt_gloss&gt;ant species&lt;/alt_gloss&gt;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&lt;native_orthography&gt;ʔ&lt;/native_orthography&gt;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&lt;IPA_transcription&gt;ʔīgdàkā&lt;/IPA_transcription&gt;</v>
      </c>
      <c r="F26" t="str">
        <f>CONCATENATE("&lt;alt_IPA_transcription&gt;",'Word List'!E26,"&lt;/alt_IPA_transcription&gt;")</f>
        <v>&lt;alt_IPA_transcription&gt;ʔīgᵑná̜kā&lt;/alt_IPA_transcription&gt;</v>
      </c>
      <c r="G26" t="str">
        <f>CONCATENATE("&lt;gloss&gt;",'Word List'!F26,"&lt;/gloss&gt;")</f>
        <v>&lt;gloss&gt;quema&lt;/gloss&gt;</v>
      </c>
      <c r="H26" t="str">
        <f>CONCATENATE("&lt;alt_gloss&gt;",'Word List'!G26,"&lt;/alt_gloss&gt;")</f>
        <v>&lt;alt_gloss&gt;burn, burning&lt;/alt_gloss&gt;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&lt;native_orthography&gt;h&lt;/native_orthography&gt;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&lt;IPA_transcription&gt;hígdà̜kā&lt;/IPA_transcription&gt;</v>
      </c>
      <c r="F27" t="str">
        <f>CONCATENATE("&lt;alt_IPA_transcription&gt;",'Word List'!E27,"&lt;/alt_IPA_transcription&gt;")</f>
        <v>&lt;alt_IPA_transcription&gt;hígᵑnà̜kā&lt;/alt_IPA_transcription&gt;</v>
      </c>
      <c r="G27" t="str">
        <f>CONCATENATE("&lt;gloss&gt;",'Word List'!F27,"&lt;/gloss&gt;")</f>
        <v>&lt;gloss&gt;(él) cuelga la hamaca&lt;/gloss&gt;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&lt;native_orthography&gt;i&lt;/native_orthography&gt;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&lt;IPA_transcription&gt;kìbdàʔ&lt;/IPA_transcription&gt;</v>
      </c>
      <c r="F28" t="str">
        <f>CONCATENATE("&lt;alt_IPA_transcription&gt;",'Word List'!E28,"&lt;/alt_IPA_transcription&gt;")</f>
        <v>&lt;alt_IPA_transcription&gt;kíbᵐdàʔ&lt;/alt_IPA_transcription&gt;</v>
      </c>
      <c r="G28" t="str">
        <f>CONCATENATE("&lt;gloss&gt;",'Word List'!F28,"&lt;/gloss&gt;")</f>
        <v>&lt;gloss&gt;ojo&lt;/gloss&gt;</v>
      </c>
      <c r="H28" t="str">
        <f>CONCATENATE("&lt;alt_gloss&gt;",'Word List'!G28,"&lt;/alt_gloss&gt;")</f>
        <v>&lt;alt_gloss&gt;eye&lt;/alt_gloss&gt;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&lt;native_orthography&gt;e&lt;/native_orthography&gt;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&lt;IPA_transcription&gt;kēb&lt;/IPA_transcription&gt;</v>
      </c>
      <c r="F29" t="str">
        <f>CONCATENATE("&lt;alt_IPA_transcription&gt;",'Word List'!E29,"&lt;/alt_IPA_transcription&gt;")</f>
        <v>&lt;alt_IPA_transcription&gt;kébᵐ&lt;/alt_IPA_transcription&gt;</v>
      </c>
      <c r="G29" t="str">
        <f>CONCATENATE("&lt;gloss&gt;",'Word List'!F29,"&lt;/gloss&gt;")</f>
        <v>&lt;gloss&gt;paca o lapa, un especie de animal&lt;/gloss&gt;</v>
      </c>
      <c r="H29" t="str">
        <f>CONCATENATE("&lt;alt_gloss&gt;",'Word List'!G29,"&lt;/alt_gloss&gt;")</f>
        <v>&lt;alt_gloss&gt;species of animal&lt;/alt_gloss&gt;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&lt;native_orthography&gt;i&lt;/native_orthography&gt;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&lt;IPA_transcription&gt;tìbdà̜kā&lt;/IPA_transcription&gt;</v>
      </c>
      <c r="F30" t="str">
        <f>CONCATENATE("&lt;alt_IPA_transcription&gt;",'Word List'!E30,"&lt;/alt_IPA_transcription&gt;")</f>
        <v>&lt;alt_IPA_transcription&gt;tìbᵐnà̜kā&lt;/alt_IPA_transcription&gt;</v>
      </c>
      <c r="G30" t="str">
        <f>CONCATENATE("&lt;gloss&gt;",'Word List'!F30,"&lt;/gloss&gt;")</f>
        <v>&lt;gloss&gt;él tumba&lt;/gloss&gt;</v>
      </c>
      <c r="H30" t="str">
        <f>CONCATENATE("&lt;alt_gloss&gt;",'Word List'!G30,"&lt;/alt_gloss&gt;")</f>
        <v>&lt;alt_gloss&gt;a grave&lt;/alt_gloss&gt;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&lt;native_orthography&gt;ɨ&lt;/native_orthography&gt;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&lt;IPA_transcription&gt;tɨ̀bdà̜kā&lt;/IPA_transcription&gt;</v>
      </c>
      <c r="F31" t="str">
        <f>CONCATENATE("&lt;alt_IPA_transcription&gt;",'Word List'!E31,"&lt;/alt_IPA_transcription&gt;")</f>
        <v>&lt;alt_IPA_transcription&gt;tɨ̀bᵐnà̜kā&lt;/alt_IPA_transcription&gt;</v>
      </c>
      <c r="G31" t="str">
        <f>CONCATENATE("&lt;gloss&gt;",'Word List'!F31,"&lt;/gloss&gt;")</f>
        <v>&lt;gloss&gt;le duele&lt;/gloss&gt;</v>
      </c>
      <c r="H31" t="str">
        <f>CONCATENATE("&lt;alt_gloss&gt;",'Word List'!G31,"&lt;/alt_gloss&gt;")</f>
        <v>&lt;alt_gloss&gt;causes pain&lt;/alt_gloss&gt;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&lt;native_orthography&gt;a&lt;/native_orthography&gt;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&lt;IPA_transcription&gt;bɨ́bá&lt;/IPA_transcription&gt;</v>
      </c>
      <c r="F32" t="str">
        <f>CONCATENATE("&lt;alt_IPA_transcription&gt;",'Word List'!E32,"&lt;/alt_IPA_transcription&gt;")</f>
        <v>&lt;alt_IPA_transcription&gt;bɨ́bá&lt;/alt_IPA_transcription&gt;</v>
      </c>
      <c r="G32" t="str">
        <f>CONCATENATE("&lt;gloss&gt;",'Word List'!F32,"&lt;/gloss&gt;")</f>
        <v>&lt;gloss&gt;peinilla&lt;/gloss&gt;</v>
      </c>
      <c r="H32" t="str">
        <f>CONCATENATE("&lt;alt_gloss&gt;",'Word List'!G32,"&lt;/alt_gloss&gt;")</f>
        <v>&lt;alt_gloss&gt;machete&lt;/alt_gloss&gt;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&lt;native_orthography&gt;e&lt;/native_orthography&gt;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&lt;IPA_transcription&gt;bɨ̄bè&lt;/IPA_transcription&gt;</v>
      </c>
      <c r="F33" t="str">
        <f>CONCATENATE("&lt;alt_IPA_transcription&gt;",'Word List'!E33,"&lt;/alt_IPA_transcription&gt;")</f>
        <v>&lt;alt_IPA_transcription&gt;bɨ̄bɛ́&lt;/alt_IPA_transcription&gt;</v>
      </c>
      <c r="G33" t="str">
        <f>CONCATENATE("&lt;gloss&gt;",'Word List'!F33,"&lt;/gloss&gt;")</f>
        <v>&lt;gloss&gt;especie de mariposa nocturna&lt;/gloss&gt;</v>
      </c>
      <c r="H33" t="str">
        <f>CONCATENATE("&lt;alt_gloss&gt;",'Word List'!G33,"&lt;/alt_gloss&gt;")</f>
        <v>&lt;alt_gloss&gt;nocturnal butterfly species&lt;/alt_gloss&gt;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&lt;native_orthography&gt;ɨ&lt;/native_orthography&gt;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&lt;IPA_transcription&gt;bɨ̄bɨ̀&lt;/IPA_transcription&gt;</v>
      </c>
      <c r="F34" t="str">
        <f>CONCATENATE("&lt;alt_IPA_transcription&gt;",'Word List'!E34,"&lt;/alt_IPA_transcription&gt;")</f>
        <v>&lt;alt_IPA_transcription&gt;bɨ̄bɨ̌&lt;/alt_IPA_transcription&gt;</v>
      </c>
      <c r="G34" t="str">
        <f>CONCATENATE("&lt;gloss&gt;",'Word List'!F34,"&lt;/gloss&gt;")</f>
        <v>&lt;gloss&gt;sapo&lt;/gloss&gt;</v>
      </c>
      <c r="H34" t="str">
        <f>CONCATENATE("&lt;alt_gloss&gt;",'Word List'!G34,"&lt;/alt_gloss&gt;")</f>
        <v>&lt;alt_gloss&gt;toad&lt;/alt_gloss&gt;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&lt;native_orthography&gt;o&lt;/native_orthography&gt;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&lt;IPA_transcription&gt;bóddà̜kā&lt;/IPA_transcription&gt;</v>
      </c>
      <c r="F35" t="str">
        <f>CONCATENATE("&lt;alt_IPA_transcription&gt;",'Word List'!E35,"&lt;/alt_IPA_transcription&gt;")</f>
        <v>&lt;alt_IPA_transcription&gt;bódⁿnà̜kā&lt;/alt_IPA_transcription&gt;</v>
      </c>
      <c r="G35" t="str">
        <f>CONCATENATE("&lt;gloss&gt;",'Word List'!F35,"&lt;/gloss&gt;")</f>
        <v>&lt;gloss&gt;(él) roe&lt;/gloss&gt;</v>
      </c>
      <c r="H35" t="str">
        <f>CONCATENATE("&lt;alt_gloss&gt;",'Word List'!G35,"&lt;/alt_gloss&gt;")</f>
        <v>&lt;alt_gloss&gt;(he) gnaws&lt;/alt_gloss&gt;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&lt;native_orthography&gt;ɨ&lt;/native_orthography&gt;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&lt;IPA_transcription&gt;bɨ̄ddà̜kā&lt;/IPA_transcription&gt;</v>
      </c>
      <c r="F36" t="str">
        <f>CONCATENATE("&lt;alt_IPA_transcription&gt;",'Word List'!E36,"&lt;/alt_IPA_transcription&gt;")</f>
        <v>&lt;alt_IPA_transcription&gt;bɨ̄dⁿná̜kā&lt;/alt_IPA_transcription&gt;</v>
      </c>
      <c r="G36" t="str">
        <f>CONCATENATE("&lt;gloss&gt;",'Word List'!F36,"&lt;/gloss&gt;")</f>
        <v>&lt;gloss&gt;(él) pierda&lt;/gloss&gt;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&lt;native_orthography&gt;a&lt;/native_orthography&gt;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&lt;IPA_transcription&gt;bāddà̜kā&lt;/IPA_transcription&gt;</v>
      </c>
      <c r="F37" t="str">
        <f>CONCATENATE("&lt;alt_IPA_transcription&gt;",'Word List'!E37,"&lt;/alt_IPA_transcription&gt;")</f>
        <v>&lt;alt_IPA_transcription&gt;bādⁿná̜kā&lt;/alt_IPA_transcription&gt;</v>
      </c>
      <c r="G37" t="str">
        <f>CONCATENATE("&lt;gloss&gt;",'Word List'!F37,"&lt;/gloss&gt;")</f>
        <v>&lt;gloss&gt;(él) excava&lt;/gloss&gt;</v>
      </c>
      <c r="H37" t="str">
        <f>CONCATENATE("&lt;alt_gloss&gt;",'Word List'!G37,"&lt;/alt_gloss&gt;")</f>
        <v>&lt;alt_gloss&gt;(he) digs&lt;/alt_gloss&gt;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&lt;native_orthography&gt;x́&lt;/native_orthography&gt;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&lt;IPA_transcription&gt;kɨ̀k mɨ̜́&lt;/IPA_transcription&gt;</v>
      </c>
      <c r="F38" t="str">
        <f>CONCATENATE("&lt;alt_IPA_transcription&gt;",'Word List'!E38,"&lt;/alt_IPA_transcription&gt;")</f>
        <v>&lt;alt_IPA_transcription&gt;kɨ̀k˭ mɨ̂·&lt;/alt_IPA_transcription&gt;</v>
      </c>
      <c r="G38" t="str">
        <f>CONCATENATE("&lt;gloss&gt;",'Word List'!F38,"&lt;/gloss&gt;")</f>
        <v>&lt;gloss&gt;especie de hormiga volador&lt;/gloss&gt;</v>
      </c>
      <c r="H38" t="str">
        <f>CONCATENATE("&lt;alt_gloss&gt;",'Word List'!G38,"&lt;/alt_gloss&gt;")</f>
        <v>&lt;alt_gloss&gt;flying ant species&lt;/alt_gloss&gt;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&lt;native_orthography&gt;x̄&lt;/native_orthography&gt;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&lt;IPA_transcription&gt;bɨ́k mɨ̜̄&lt;/IPA_transcription&gt;</v>
      </c>
      <c r="F39" t="str">
        <f>CONCATENATE("&lt;alt_IPA_transcription&gt;",'Word List'!E39,"&lt;/alt_IPA_transcription&gt;")</f>
        <v>&lt;alt_IPA_transcription&gt;bɨ́k˭ mɨ̌·&lt;/alt_IPA_transcription&gt;</v>
      </c>
      <c r="G39" t="str">
        <f>CONCATENATE("&lt;gloss&gt;",'Word List'!F39,"&lt;/gloss&gt;")</f>
        <v>&lt;gloss&gt;una casa&lt;/gloss&gt;</v>
      </c>
      <c r="H39" t="str">
        <f>CONCATENATE("&lt;alt_gloss&gt;",'Word List'!G39,"&lt;/alt_gloss&gt;")</f>
        <v>&lt;alt_gloss&gt;a house&lt;/alt_gloss&gt;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&lt;native_orthography&gt;x̀&lt;/native_orthography&gt;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&lt;IPA_transcription&gt;bɨ́k mɨ̜̀&lt;/IPA_transcription&gt;</v>
      </c>
      <c r="F40" t="str">
        <f>CONCATENATE("&lt;alt_IPA_transcription&gt;",'Word List'!E40,"&lt;/alt_IPA_transcription&gt;")</f>
        <v>&lt;alt_IPA_transcription&gt;bɨ́k˭ mɨ̂·&lt;/alt_IPA_transcription&gt;</v>
      </c>
      <c r="G40" t="str">
        <f>CONCATENATE("&lt;gloss&gt;",'Word List'!F40,"&lt;/gloss&gt;")</f>
        <v>&lt;gloss&gt;un pecarí&lt;/gloss&gt;</v>
      </c>
      <c r="H40" t="str">
        <f>CONCATENATE("&lt;alt_gloss&gt;",'Word List'!G40,"&lt;/alt_gloss&gt;")</f>
        <v>&lt;alt_gloss&gt;a wild hog&lt;/alt_gloss&gt;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&lt;native_orthography&gt;x́&lt;/native_orthography&gt;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&lt;IPA_transcription&gt;wà̜wáydà̜kā&lt;/IPA_transcription&gt;</v>
      </c>
      <c r="F41" t="str">
        <f>CONCATENATE("&lt;alt_IPA_transcription&gt;",'Word List'!E41,"&lt;/alt_IPA_transcription&gt;")</f>
        <v>&lt;alt_IPA_transcription&gt;wà̜wâynà̜kā&lt;/alt_IPA_transcription&gt;</v>
      </c>
      <c r="G41" t="str">
        <f>CONCATENATE("&lt;gloss&gt;",'Word List'!F41,"&lt;/gloss&gt;")</f>
        <v>&lt;gloss&gt;yo pesco&lt;/gloss&gt;</v>
      </c>
      <c r="H41" t="str">
        <f>CONCATENATE("&lt;alt_gloss&gt;",'Word List'!G41,"&lt;/alt_gloss&gt;")</f>
        <v>&lt;alt_gloss&gt;(I) fish&lt;/alt_gloss&gt;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&lt;native_orthography&gt;x̄&lt;/native_orthography&gt;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&lt;IPA_transcription&gt;wà̜wā̜ydà̜kā&lt;/IPA_transcription&gt;</v>
      </c>
      <c r="F42" t="str">
        <f>CONCATENATE("&lt;alt_IPA_transcription&gt;",'Word List'!E42,"&lt;/alt_IPA_transcription&gt;")</f>
        <v>&lt;alt_IPA_transcription&gt;wà̜wā̜yná̜kā&lt;/alt_IPA_transcription&gt;</v>
      </c>
      <c r="G42" t="str">
        <f>CONCATENATE("&lt;gloss&gt;",'Word List'!F42,"&lt;/gloss&gt;")</f>
        <v>&lt;gloss&gt;yo presto&lt;/gloss&gt;</v>
      </c>
      <c r="H42" t="str">
        <f>CONCATENATE("&lt;alt_gloss&gt;",'Word List'!G42,"&lt;/alt_gloss&gt;")</f>
        <v>&lt;alt_gloss&gt;(I) offer&lt;/alt_gloss&gt;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&lt;native_orthography&gt;x̀&lt;/native_orthography&gt;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&lt;IPA_transcription&gt;wà̜wàydà̜kā&lt;/IPA_transcription&gt;</v>
      </c>
      <c r="F43" t="str">
        <f>CONCATENATE("&lt;alt_IPA_transcription&gt;",'Word List'!E43,"&lt;/alt_IPA_transcription&gt;")</f>
        <v>&lt;alt_IPA_transcription&gt;wà̜wàynà̜kā&lt;/alt_IPA_transcription&gt;</v>
      </c>
      <c r="G43" t="str">
        <f>CONCATENATE("&lt;gloss&gt;",'Word List'!F43,"&lt;/gloss&gt;")</f>
        <v>&lt;gloss&gt;yo coso&lt;/gloss&gt;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&lt;native_orthography&gt;x̄&lt;/native_orthography&gt;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&lt;IPA_transcription&gt;bík bā̜ʔ&lt;/IPA_transcription&gt;</v>
      </c>
      <c r="F44" t="str">
        <f>CONCATENATE("&lt;alt_IPA_transcription&gt;",'Word List'!E44,"&lt;/alt_IPA_transcription&gt;")</f>
        <v>&lt;alt_IPA_transcription&gt;bík˭ mǎ̜ʔ˭&lt;/alt_IPA_transcription&gt;</v>
      </c>
      <c r="G44" t="str">
        <f>CONCATENATE("&lt;gloss&gt;",'Word List'!F44,"&lt;/gloss&gt;")</f>
        <v>&lt;gloss&gt;un capitán&lt;/gloss&gt;</v>
      </c>
      <c r="H44" t="str">
        <f>CONCATENATE("&lt;alt_gloss&gt;",'Word List'!G44,"&lt;/alt_gloss&gt;")</f>
        <v>&lt;alt_gloss&gt;a captain&lt;/alt_gloss&gt;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&lt;native_orthography&gt;x̀&lt;/native_orthography&gt;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&lt;IPA_transcription&gt;bík bà̜ʔ&lt;/IPA_transcription&gt;</v>
      </c>
      <c r="F45" t="str">
        <f>CONCATENATE("&lt;alt_IPA_transcription&gt;",'Word List'!E45,"&lt;/alt_IPA_transcription&gt;")</f>
        <v>&lt;alt_IPA_transcription&gt;bík˭ mà̜ʔ˭&lt;/alt_IPA_transcription&gt;</v>
      </c>
      <c r="G45" t="str">
        <f>CONCATENATE("&lt;gloss&gt;",'Word List'!F45,"&lt;/gloss&gt;")</f>
        <v>&lt;gloss&gt;una hamaca, agua&lt;/gloss&gt;</v>
      </c>
      <c r="H45" t="str">
        <f>CONCATENATE("&lt;alt_gloss&gt;",'Word List'!G45,"&lt;/alt_gloss&gt;")</f>
        <v>&lt;alt_gloss&gt;hammock&lt;/alt_gloss&gt;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&lt;native_orthography&gt;x́&lt;/native_orthography&gt;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&lt;IPA_transcription&gt;bɨ́ddà̜kā&lt;/IPA_transcription&gt;</v>
      </c>
      <c r="F46" t="str">
        <f>CONCATENATE("&lt;alt_IPA_transcription&gt;",'Word List'!E46,"&lt;/alt_IPA_transcription&gt;")</f>
        <v>&lt;alt_IPA_transcription&gt;bɨ́dⁿnà̜kā&lt;/alt_IPA_transcription&gt;</v>
      </c>
      <c r="G46" t="str">
        <f>CONCATENATE("&lt;gloss&gt;",'Word List'!F46,"&lt;/gloss&gt;")</f>
        <v>&lt;gloss&gt;baila de mano&lt;/gloss&gt;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&lt;native_orthography&gt;x̄&lt;/native_orthography&gt;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&lt;IPA_transcription&gt;bɨ̄ddàkā&lt;/IPA_transcription&gt;</v>
      </c>
      <c r="F47" t="str">
        <f>CONCATENATE("&lt;alt_IPA_transcription&gt;",'Word List'!E47,"&lt;/alt_IPA_transcription&gt;")</f>
        <v>&lt;alt_IPA_transcription&gt;bɨ̄dⁿná̜kā&lt;/alt_IPA_transcription&gt;</v>
      </c>
      <c r="G47" t="str">
        <f>CONCATENATE("&lt;gloss&gt;",'Word List'!F47,"&lt;/gloss&gt;")</f>
        <v>&lt;gloss&gt;(él) pierde&lt;/gloss&gt;</v>
      </c>
      <c r="H47" t="str">
        <f>CONCATENATE("&lt;alt_gloss&gt;",'Word List'!G47,"&lt;/alt_gloss&gt;")</f>
        <v>&lt;alt_gloss&gt;(he) loses&lt;/alt_gloss&gt;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&lt;native_orthography&gt;x́&lt;/native_orthography&gt;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&lt;IPA_transcription&gt;híbhɨ̜̀bdà̜kā&lt;/IPA_transcription&gt;</v>
      </c>
      <c r="F48" t="str">
        <f>CONCATENATE("&lt;alt_IPA_transcription&gt;",'Word List'!E48,"&lt;/alt_IPA_transcription&gt;")</f>
        <v>&lt;alt_IPA_transcription&gt;híbᵐhɨ̜̀mnà̜kā&lt;/alt_IPA_transcription&gt;</v>
      </c>
      <c r="G48" t="str">
        <f>CONCATENATE("&lt;gloss&gt;",'Word List'!F48,"&lt;/gloss&gt;")</f>
        <v>&lt;gloss&gt;vale&lt;/gloss&gt;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&lt;native_orthography&gt;x̀&lt;/native_orthography&gt;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&lt;IPA_transcription&gt;hìbdà̜kā&lt;/IPA_transcription&gt;</v>
      </c>
      <c r="F49" t="str">
        <f>CONCATENATE("&lt;alt_IPA_transcription&gt;",'Word List'!E49,"&lt;/alt_IPA_transcription&gt;")</f>
        <v>&lt;alt_IPA_transcription&gt;hìbᵐnà̜kā&lt;/alt_IPA_transcription&gt;</v>
      </c>
      <c r="G49" t="str">
        <f>CONCATENATE("&lt;gloss&gt;",'Word List'!F49,"&lt;/gloss&gt;")</f>
        <v>&lt;gloss&gt;(yo) paseo&lt;/gloss&gt;</v>
      </c>
      <c r="H49" t="str">
        <f>CONCATENATE("&lt;alt_gloss&gt;",'Word List'!G49,"&lt;/alt_gloss&gt;")</f>
        <v>&lt;alt_gloss&gt;(I) walk&lt;/alt_gloss&gt;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&lt;native_orthography&gt;x́x̀&lt;/native_orthography&gt;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&lt;IPA_transcription&gt;bík dádàʔ&lt;/IPA_transcription&gt;</v>
      </c>
      <c r="F50" t="str">
        <f>CONCATENATE("&lt;alt_IPA_transcription&gt;",'Word List'!E50,"&lt;/alt_IPA_transcription&gt;")</f>
        <v>&lt;alt_IPA_transcription&gt;bík dádàʔ&lt;/alt_IPA_transcription&gt;</v>
      </c>
      <c r="G50" t="str">
        <f>CONCATENATE("&lt;gloss&gt;",'Word List'!F50,"&lt;/gloss&gt;")</f>
        <v>&lt;gloss&gt;una mariposa&lt;/gloss&gt;</v>
      </c>
      <c r="H50" t="str">
        <f>CONCATENATE("&lt;alt_gloss&gt;",'Word List'!G50,"&lt;/alt_gloss&gt;")</f>
        <v>&lt;alt_gloss&gt;a butterfly&lt;/alt_gloss&gt;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&lt;native_orthography&gt;x̀x̀&lt;/native_orthography&gt;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&lt;IPA_transcription&gt;bík dàdàʔ&lt;/IPA_transcription&gt;</v>
      </c>
      <c r="F51" t="str">
        <f>CONCATENATE("&lt;alt_IPA_transcription&gt;",'Word List'!E51,"&lt;/alt_IPA_transcription&gt;")</f>
        <v>&lt;alt_IPA_transcription&gt;bík dàdàʔ&lt;/alt_IPA_transcription&gt;</v>
      </c>
      <c r="G51" t="str">
        <f>CONCATENATE("&lt;gloss&gt;",'Word List'!F51,"&lt;/gloss&gt;")</f>
        <v>&lt;gloss&gt;una sombra, reflexión de una cosa&lt;/gloss&gt;</v>
      </c>
      <c r="H51" t="str">
        <f>CONCATENATE("&lt;alt_gloss&gt;",'Word List'!G51,"&lt;/alt_gloss&gt;")</f>
        <v>&lt;alt_gloss&gt;a shadow, reflexion&lt;/alt_gloss&gt;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&lt;native_orthography&gt;x̀x̀&lt;/native_orthography&gt;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&lt;IPA_transcription&gt;bík bàràʔ&lt;/IPA_transcription&gt;</v>
      </c>
      <c r="F52" t="str">
        <f>CONCATENATE("&lt;alt_IPA_transcription&gt;",'Word List'!E52,"&lt;/alt_IPA_transcription&gt;")</f>
        <v>&lt;alt_IPA_transcription&gt;bík bàľàʔ&lt;/alt_IPA_transcription&gt;</v>
      </c>
      <c r="G52" t="str">
        <f>CONCATENATE("&lt;gloss&gt;",'Word List'!F52,"&lt;/gloss&gt;")</f>
        <v>&lt;gloss&gt;una ardilla&lt;/gloss&gt;</v>
      </c>
      <c r="H52" t="str">
        <f>CONCATENATE("&lt;alt_gloss&gt;",'Word List'!G52,"&lt;/alt_gloss&gt;")</f>
        <v>&lt;alt_gloss&gt;a squirrel&lt;/alt_gloss&gt;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&lt;native_orthography&gt;x̀x́&lt;/native_orthography&gt;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&lt;IPA_transcription&gt;bík àráʔ&lt;/IPA_transcription&gt;</v>
      </c>
      <c r="F53" t="str">
        <f>CONCATENATE("&lt;alt_IPA_transcription&gt;",'Word List'!E53,"&lt;/alt_IPA_transcription&gt;")</f>
        <v>&lt;alt_IPA_transcription&gt;bík bàľáʔ&lt;/alt_IPA_transcription&gt;</v>
      </c>
      <c r="G53" t="str">
        <f>CONCATENATE("&lt;gloss&gt;",'Word List'!F53,"&lt;/gloss&gt;")</f>
        <v>&lt;gloss&gt;una oja de cierto especie de planta&lt;/gloss&gt;</v>
      </c>
      <c r="H53" t="str">
        <f>CONCATENATE("&lt;alt_gloss&gt;",'Word List'!G53,"&lt;/alt_gloss&gt;")</f>
        <v>&lt;alt_gloss&gt;leaf of a certain plant species&lt;/alt_gloss&gt;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&lt;native_orthography&gt;x̄x̀&lt;/native_orthography&gt;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&lt;IPA_transcription&gt;bēkčì&lt;/IPA_transcription&gt;</v>
      </c>
      <c r="F54" t="str">
        <f>CONCATENATE("&lt;alt_IPA_transcription&gt;",'Word List'!E54,"&lt;/alt_IPA_transcription&gt;")</f>
        <v>&lt;alt_IPA_transcription&gt;bɛ̄k˭ čí&lt;/alt_IPA_transcription&gt;</v>
      </c>
      <c r="G54" t="str">
        <f>CONCATENATE("&lt;gloss&gt;",'Word List'!F54,"&lt;/gloss&gt;")</f>
        <v>&lt;gloss&gt;polvo&lt;/gloss&gt;</v>
      </c>
      <c r="H54" t="str">
        <f>CONCATENATE("&lt;alt_gloss&gt;",'Word List'!G54,"&lt;/alt_gloss&gt;")</f>
        <v>&lt;alt_gloss&gt;dust&lt;/alt_gloss&gt;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&lt;native_orthography&gt;x̀x̀&lt;/native_orthography&gt;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&lt;IPA_transcription&gt;bɛ̀kčì&lt;/IPA_transcription&gt;</v>
      </c>
      <c r="F55" t="str">
        <f>CONCATENATE("&lt;alt_IPA_transcription&gt;",'Word List'!E55,"&lt;/alt_IPA_transcription&gt;")</f>
        <v>&lt;alt_IPA_transcription&gt;bɛ̀k˭ čì&lt;/alt_IPA_transcription&gt;</v>
      </c>
      <c r="G55" t="str">
        <f>CONCATENATE("&lt;gloss&gt;",'Word List'!F55,"&lt;/gloss&gt;")</f>
        <v>&lt;gloss&gt;fariña&lt;/gloss&gt;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&lt;IPA_transcription&gt;čá&lt;/IPA_transcription&gt;</v>
      </c>
      <c r="F56" t="str">
        <f>CONCATENATE("&lt;alt_IPA_transcription&gt;",'Word List'!E56,"&lt;/alt_IPA_transcription&gt;")</f>
        <v>&lt;alt_IPA_transcription&gt;čâ·&lt;/alt_IPA_transcription&gt;</v>
      </c>
      <c r="G56" t="str">
        <f>CONCATENATE("&lt;gloss&gt;",'Word List'!F56,"&lt;/gloss&gt;")</f>
        <v>&lt;gloss&gt;flor&lt;/gloss&gt;</v>
      </c>
      <c r="H56" t="str">
        <f>CONCATENATE("&lt;alt_gloss&gt;",'Word List'!G56,"&lt;/alt_gloss&gt;")</f>
        <v>&lt;alt_gloss&gt;flower&lt;/alt_gloss&gt;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&lt;IPA_transcription&gt;čá̜&lt;/IPA_transcription&gt;</v>
      </c>
      <c r="F57" t="str">
        <f>CONCATENATE("&lt;alt_IPA_transcription&gt;",'Word List'!E57,"&lt;/alt_IPA_transcription&gt;")</f>
        <v>&lt;alt_IPA_transcription&gt;čâ̜·&lt;/alt_IPA_transcription&gt;</v>
      </c>
      <c r="G57" t="str">
        <f>CONCATENATE("&lt;gloss&gt;",'Word List'!F57,"&lt;/gloss&gt;")</f>
        <v>&lt;gloss&gt;escama de pez&lt;/gloss&gt;</v>
      </c>
      <c r="H57" t="str">
        <f>CONCATENATE("&lt;alt_gloss&gt;",'Word List'!G57,"&lt;/alt_gloss&gt;")</f>
        <v>&lt;alt_gloss&gt;scale (fish)&lt;/alt_gloss&gt;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&lt;IPA_transcription&gt;yàw&lt;/IPA_transcription&gt;</v>
      </c>
      <c r="F58" t="str">
        <f>CONCATENATE("&lt;alt_IPA_transcription&gt;",'Word List'!E58,"&lt;/alt_IPA_transcription&gt;")</f>
        <v>&lt;alt_IPA_transcription&gt;yâw&lt;/alt_IPA_transcription&gt;</v>
      </c>
      <c r="G58" t="str">
        <f>CONCATENATE("&lt;gloss&gt;",'Word List'!F58,"&lt;/gloss&gt;")</f>
        <v>&lt;gloss&gt;estar lleno&lt;/gloss&gt;</v>
      </c>
      <c r="H58" t="str">
        <f>CONCATENATE("&lt;alt_gloss&gt;",'Word List'!G58,"&lt;/alt_gloss&gt;")</f>
        <v>&lt;alt_gloss&gt;to be full&lt;/alt_gloss&gt;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&lt;IPA_transcription&gt;yá̜w&lt;/IPA_transcription&gt;</v>
      </c>
      <c r="F59" t="str">
        <f>CONCATENATE("&lt;alt_IPA_transcription&gt;",'Word List'!E59,"&lt;/alt_IPA_transcription&gt;")</f>
        <v>&lt;alt_IPA_transcription&gt;ñâ̜w&lt;/alt_IPA_transcription&gt;</v>
      </c>
      <c r="G59" t="str">
        <f>CONCATENATE("&lt;gloss&gt;",'Word List'!F59,"&lt;/gloss&gt;")</f>
        <v>&lt;gloss&gt;correr&lt;/gloss&gt;</v>
      </c>
      <c r="H59" t="str">
        <f>CONCATENATE("&lt;alt_gloss&gt;",'Word List'!G59,"&lt;/alt_gloss&gt;")</f>
        <v>&lt;alt_gloss&gt;to run&lt;/alt_gloss&gt;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&lt;IPA_transcription&gt;dádàʔ&lt;/IPA_transcription&gt;</v>
      </c>
      <c r="F60" t="str">
        <f>CONCATENATE("&lt;alt_IPA_transcription&gt;",'Word List'!E60,"&lt;/alt_IPA_transcription&gt;")</f>
        <v>&lt;alt_IPA_transcription&gt;dádàʔ&lt;/alt_IPA_transcription&gt;</v>
      </c>
      <c r="G60" t="str">
        <f>CONCATENATE("&lt;gloss&gt;",'Word List'!F60,"&lt;/gloss&gt;")</f>
        <v>&lt;gloss&gt;mariposa&lt;/gloss&gt;</v>
      </c>
      <c r="H60" t="str">
        <f>CONCATENATE("&lt;alt_gloss&gt;",'Word List'!G60,"&lt;/alt_gloss&gt;")</f>
        <v>&lt;alt_gloss&gt;butterfly&lt;/alt_gloss&gt;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&lt;IPA_transcription&gt;dà̜dàp&lt;/IPA_transcription&gt;</v>
      </c>
      <c r="F61" t="str">
        <f>CONCATENATE("&lt;alt_IPA_transcription&gt;",'Word List'!E61,"&lt;/alt_IPA_transcription&gt;")</f>
        <v>&lt;alt_IPA_transcription&gt;nà̜ňà̜p˭&lt;/alt_IPA_transcription&gt;</v>
      </c>
      <c r="G61" t="str">
        <f>CONCATENATE("&lt;gloss&gt;",'Word List'!F61,"&lt;/gloss&gt;")</f>
        <v>&lt;gloss&gt;mosca&lt;/gloss&gt;</v>
      </c>
      <c r="H61" t="str">
        <f>CONCATENATE("&lt;alt_gloss&gt;",'Word List'!G61,"&lt;/alt_gloss&gt;")</f>
        <v>&lt;alt_gloss&gt;fly&lt;/alt_gloss&gt;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&lt;IPA_transcription&gt;hòtát&lt;/IPA_transcription&gt;</v>
      </c>
      <c r="F62" t="str">
        <f>CONCATENATE("&lt;alt_IPA_transcription&gt;",'Word List'!E62,"&lt;/alt_IPA_transcription&gt;")</f>
        <v>&lt;alt_IPA_transcription&gt;hòtát&lt;/alt_IPA_transcription&gt;</v>
      </c>
      <c r="G62" t="str">
        <f>CONCATENATE("&lt;gloss&gt;",'Word List'!F62,"&lt;/gloss&gt;")</f>
        <v>&lt;gloss&gt;trompeta larga&lt;/gloss&gt;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&lt;IPA_transcription&gt;há̜tàʔ&lt;/IPA_transcription&gt;</v>
      </c>
      <c r="F63" t="str">
        <f>CONCATENATE("&lt;alt_IPA_transcription&gt;",'Word List'!E63,"&lt;/alt_IPA_transcription&gt;")</f>
        <v>&lt;alt_IPA_transcription&gt;h̜á̜tà̜ʔ&lt;/alt_IPA_transcription&gt;</v>
      </c>
      <c r="G63" t="str">
        <f>CONCATENATE("&lt;gloss&gt;",'Word List'!F63,"&lt;/gloss&gt;")</f>
        <v>&lt;gloss&gt;especie de caña&lt;/gloss&gt;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&lt;IPA_transcription&gt;čìróràʔ&lt;/IPA_transcription&gt;</v>
      </c>
      <c r="F64" t="str">
        <f>CONCATENATE("&lt;alt_IPA_transcription&gt;",'Word List'!E64,"&lt;/alt_IPA_transcription&gt;")</f>
        <v>&lt;alt_IPA_transcription&gt;čìľóľàʔ&lt;/alt_IPA_transcription&gt;</v>
      </c>
      <c r="G64" t="str">
        <f>CONCATENATE("&lt;gloss&gt;",'Word List'!F64,"&lt;/gloss&gt;")</f>
        <v>&lt;gloss&gt;pantalones largos&lt;/gloss&gt;</v>
      </c>
      <c r="H64" t="str">
        <f>CONCATENATE("&lt;alt_gloss&gt;",'Word List'!G64,"&lt;/alt_gloss&gt;")</f>
        <v>&lt;alt_gloss&gt;pants&lt;/alt_gloss&gt;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&lt;IPA_transcription&gt;čì̜gáráʔ&lt;/IPA_transcription&gt;</v>
      </c>
      <c r="F65" t="str">
        <f>CONCATENATE("&lt;alt_IPA_transcription&gt;",'Word List'!E65,"&lt;/alt_IPA_transcription&gt;")</f>
        <v>&lt;alt_IPA_transcription&gt;čì̜ŋá̜ňá̜ʔ&lt;/alt_IPA_transcription&gt;</v>
      </c>
      <c r="G65" t="str">
        <f>CONCATENATE("&lt;gloss&gt;",'Word List'!F65,"&lt;/gloss&gt;")</f>
        <v>&lt;gloss&gt;especie de hormiga&lt;/gloss&gt;</v>
      </c>
      <c r="H65" t="str">
        <f>CONCATENATE("&lt;alt_gloss&gt;",'Word List'!G65,"&lt;/alt_gloss&gt;")</f>
        <v>&lt;alt_gloss&gt;ant species&lt;/alt_gloss&gt;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&lt;IPA_transcription&gt;má - dàʔ&lt;/IPA_transcription&gt;</v>
      </c>
      <c r="F66" t="str">
        <f>CONCATENATE("&lt;alt_IPA_transcription&gt;",'Word List'!E66,"&lt;/alt_IPA_transcription&gt;")</f>
        <v>&lt;alt_IPA_transcription&gt;mâ·dàʔ&lt;/alt_IPA_transcription&gt;</v>
      </c>
      <c r="G66" t="str">
        <f>CONCATENATE("&lt;gloss&gt;",'Word List'!F66,"&lt;/gloss&gt;")</f>
        <v>&lt;gloss&gt;esfera de madera&lt;/gloss&gt;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&lt;IPA_transcription&gt;má - dà̜ʔ&lt;/IPA_transcription&gt;</v>
      </c>
      <c r="F67" t="str">
        <f>CONCATENATE("&lt;alt_IPA_transcription&gt;",'Word List'!E67,"&lt;/alt_IPA_transcription&gt;")</f>
        <v>&lt;alt_IPA_transcription&gt;mâ·nà̜ʔ&lt;/alt_IPA_transcription&gt;</v>
      </c>
      <c r="G67" t="str">
        <f>CONCATENATE("&lt;gloss&gt;",'Word List'!F67,"&lt;/gloss&gt;")</f>
        <v>&lt;gloss&gt;árbol, palo&lt;/gloss&gt;</v>
      </c>
      <c r="H67" t="str">
        <f>CONCATENATE("&lt;alt_gloss&gt;",'Word List'!G67,"&lt;/alt_gloss&gt;")</f>
        <v>&lt;alt_gloss&gt;tree, stick&lt;/alt_gloss&gt;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ht="20.25">
      <c r="A68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2008-12-04T19:42:01Z</dcterms:modified>
  <cp:category/>
  <cp:version/>
  <cp:contentType/>
  <cp:contentStatus/>
</cp:coreProperties>
</file>