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<sst xmlns="http://schemas.openxmlformats.org/spreadsheetml/2006/main" count="746" uniqueCount="403">
  <si>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</si>
  <si>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</si>
  <si>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</si>
  <si>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</si>
  <si>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</si>
  <si>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</si>
  <si>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</si>
  <si>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</si>
  <si>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</si>
  <si>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</si>
  <si>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no</t>
  </si>
  <si>
    <t>all</t>
  </si>
  <si>
    <t>both</t>
  </si>
  <si>
    <t>arrow</t>
  </si>
  <si>
    <t>tongue</t>
  </si>
  <si>
    <t>to play</t>
  </si>
  <si>
    <t>ʃá</t>
  </si>
  <si>
    <t>phoneme</t>
  </si>
  <si>
    <t>p</t>
  </si>
  <si>
    <t>pʰi</t>
  </si>
  <si>
    <t>pi</t>
  </si>
  <si>
    <t>spend the night</t>
  </si>
  <si>
    <t>b</t>
  </si>
  <si>
    <t>bi</t>
  </si>
  <si>
    <t>bin</t>
  </si>
  <si>
    <t>ɓ</t>
  </si>
  <si>
    <t>ɓi</t>
  </si>
  <si>
    <t>boy's name</t>
  </si>
  <si>
    <t>f</t>
  </si>
  <si>
    <t>fəla</t>
  </si>
  <si>
    <t>fela</t>
  </si>
  <si>
    <t>jump</t>
  </si>
  <si>
    <t>v</t>
  </si>
  <si>
    <t>vəla</t>
  </si>
  <si>
    <t>vela</t>
  </si>
  <si>
    <t>a vegetable</t>
  </si>
  <si>
    <t>t</t>
  </si>
  <si>
    <t>tʰəda</t>
  </si>
  <si>
    <t>teda</t>
  </si>
  <si>
    <t>dad</t>
  </si>
  <si>
    <t>d</t>
  </si>
  <si>
    <t>di</t>
  </si>
  <si>
    <t>land</t>
  </si>
  <si>
    <t>ɗ</t>
  </si>
  <si>
    <t xml:space="preserve">ɗika </t>
  </si>
  <si>
    <t>ɗika</t>
  </si>
  <si>
    <t>bird</t>
  </si>
  <si>
    <t>k</t>
  </si>
  <si>
    <t>ku</t>
  </si>
  <si>
    <t>hole</t>
  </si>
  <si>
    <t>ɡ</t>
  </si>
  <si>
    <t>ɡul</t>
  </si>
  <si>
    <t>gul</t>
  </si>
  <si>
    <t>small hole</t>
  </si>
  <si>
    <t>t͡s</t>
  </si>
  <si>
    <t>t͡si</t>
  </si>
  <si>
    <t>tsi</t>
  </si>
  <si>
    <t>arm</t>
  </si>
  <si>
    <t>s</t>
  </si>
  <si>
    <t>susuma</t>
  </si>
  <si>
    <t>food</t>
  </si>
  <si>
    <t>z</t>
  </si>
  <si>
    <t>zʊmzʊm</t>
  </si>
  <si>
    <t>zumzum</t>
  </si>
  <si>
    <t>different</t>
  </si>
  <si>
    <t>tʃ</t>
  </si>
  <si>
    <t>tʃaɡwali</t>
  </si>
  <si>
    <t>chagwali</t>
  </si>
  <si>
    <t>spoon</t>
  </si>
  <si>
    <t>dʒ</t>
  </si>
  <si>
    <t>dʒapu</t>
  </si>
  <si>
    <t>japu</t>
  </si>
  <si>
    <t>ɬ</t>
  </si>
  <si>
    <t>ɬambəl</t>
  </si>
  <si>
    <t>thlambel</t>
  </si>
  <si>
    <t>basket</t>
  </si>
  <si>
    <t>ɮ</t>
  </si>
  <si>
    <t>ɮalaŋ</t>
  </si>
  <si>
    <t>thlalang</t>
  </si>
  <si>
    <t>ashes for soup</t>
  </si>
  <si>
    <t>ʃ</t>
  </si>
  <si>
    <t>ʃaŋ</t>
  </si>
  <si>
    <t>shang</t>
  </si>
  <si>
    <t>ʒ</t>
  </si>
  <si>
    <t>ʒaɾi</t>
  </si>
  <si>
    <t>zhari</t>
  </si>
  <si>
    <t>leave</t>
  </si>
  <si>
    <t>x</t>
  </si>
  <si>
    <t>həna</t>
  </si>
  <si>
    <t>hena</t>
  </si>
  <si>
    <t>flay</t>
  </si>
  <si>
    <t>ɣ</t>
  </si>
  <si>
    <t>ɣəŋ</t>
  </si>
  <si>
    <t>hung</t>
  </si>
  <si>
    <t>bank of river</t>
  </si>
  <si>
    <t>h</t>
  </si>
  <si>
    <t>huhura</t>
  </si>
  <si>
    <t>m</t>
  </si>
  <si>
    <t>məna</t>
  </si>
  <si>
    <t>menna</t>
  </si>
  <si>
    <t>tall plant</t>
  </si>
  <si>
    <t>n</t>
  </si>
  <si>
    <t>nənəm</t>
  </si>
  <si>
    <t>nenem</t>
  </si>
  <si>
    <t>sweet</t>
  </si>
  <si>
    <t>r</t>
  </si>
  <si>
    <t>raka</t>
  </si>
  <si>
    <t>rakka</t>
  </si>
  <si>
    <t>small</t>
  </si>
  <si>
    <t>w</t>
  </si>
  <si>
    <t>wari</t>
  </si>
  <si>
    <t>who?</t>
  </si>
  <si>
    <t>l</t>
  </si>
  <si>
    <t>lahu</t>
  </si>
  <si>
    <t>lazy</t>
  </si>
  <si>
    <t>j</t>
  </si>
  <si>
    <t>jaru</t>
  </si>
  <si>
    <t>yaru</t>
  </si>
  <si>
    <t>we</t>
  </si>
  <si>
    <t>m͡p</t>
  </si>
  <si>
    <t>m͡ptʃi</t>
  </si>
  <si>
    <t>mpci</t>
  </si>
  <si>
    <t>sun</t>
  </si>
  <si>
    <t>m͡pʃi</t>
  </si>
  <si>
    <t>mptshi</t>
  </si>
  <si>
    <t>corpse</t>
  </si>
  <si>
    <t>m͡b</t>
  </si>
  <si>
    <t>m͡bedawa</t>
  </si>
  <si>
    <t>mbedawa</t>
  </si>
  <si>
    <t>m͡bʷ</t>
  </si>
  <si>
    <t>ṃ͡bʷa</t>
  </si>
  <si>
    <t>mbwa</t>
  </si>
  <si>
    <t>apartment</t>
  </si>
  <si>
    <t>m͡t</t>
  </si>
  <si>
    <t>m͡ta</t>
  </si>
  <si>
    <t>mta</t>
  </si>
  <si>
    <t>death</t>
  </si>
  <si>
    <t>m͡ɗ</t>
  </si>
  <si>
    <t>m͡ɗaku</t>
  </si>
  <si>
    <t>mɗaku</t>
  </si>
  <si>
    <t>beautiful</t>
  </si>
  <si>
    <t>m͡ɬ</t>
  </si>
  <si>
    <t>m͡ɬəmhyi</t>
  </si>
  <si>
    <t>mthemhi</t>
  </si>
  <si>
    <t>harvest</t>
  </si>
  <si>
    <t>pʷ</t>
  </si>
  <si>
    <t>pʷara</t>
  </si>
  <si>
    <t>pwara</t>
  </si>
  <si>
    <t>accompany</t>
  </si>
  <si>
    <t>kʷ</t>
  </si>
  <si>
    <t>kʷaɡu</t>
  </si>
  <si>
    <t>kwagu</t>
  </si>
  <si>
    <t>baobab</t>
  </si>
  <si>
    <t>ɡʷ</t>
  </si>
  <si>
    <t>ɡʷaba</t>
  </si>
  <si>
    <t>gwaba</t>
  </si>
  <si>
    <t>immature baobab</t>
  </si>
  <si>
    <t>ajaba</t>
  </si>
  <si>
    <t>ayaba</t>
  </si>
  <si>
    <t>banana</t>
  </si>
  <si>
    <t>təɓəl</t>
  </si>
  <si>
    <t>tebel</t>
  </si>
  <si>
    <t>carving tool</t>
  </si>
  <si>
    <t>kəldəfu</t>
  </si>
  <si>
    <t>keldefu</t>
  </si>
  <si>
    <t>anger</t>
  </si>
  <si>
    <t>tsəvwa</t>
  </si>
  <si>
    <t>tsevwa</t>
  </si>
  <si>
    <t>stab</t>
  </si>
  <si>
    <t>sənta</t>
  </si>
  <si>
    <t>senta</t>
  </si>
  <si>
    <t>bring</t>
  </si>
  <si>
    <t>tədaʊ</t>
  </si>
  <si>
    <t>tedau</t>
  </si>
  <si>
    <t>spider</t>
  </si>
  <si>
    <t>kiɗa</t>
  </si>
  <si>
    <t>kida</t>
  </si>
  <si>
    <t>beseech</t>
  </si>
  <si>
    <t>kukuri</t>
  </si>
  <si>
    <t>finish</t>
  </si>
  <si>
    <t>kəŋɡir</t>
  </si>
  <si>
    <t>kinngar</t>
  </si>
  <si>
    <t>ts</t>
  </si>
  <si>
    <t>nuːtsa</t>
  </si>
  <si>
    <t>nutsa</t>
  </si>
  <si>
    <t>take a little</t>
  </si>
  <si>
    <t>mʷasu</t>
  </si>
  <si>
    <t>mwasu</t>
  </si>
  <si>
    <t>spear</t>
  </si>
  <si>
    <t>zamzam</t>
  </si>
  <si>
    <t>black scorpion</t>
  </si>
  <si>
    <t>kətʃa</t>
  </si>
  <si>
    <t>ketcha</t>
  </si>
  <si>
    <t>washing</t>
  </si>
  <si>
    <t>ɡadʒi</t>
  </si>
  <si>
    <t>gage</t>
  </si>
  <si>
    <t>last born</t>
  </si>
  <si>
    <t>paɬahu</t>
  </si>
  <si>
    <t>pathlahu</t>
  </si>
  <si>
    <t>upper arm</t>
  </si>
  <si>
    <t>m͡paʃa</t>
  </si>
  <si>
    <t>mpasha</t>
  </si>
  <si>
    <t>gourd bottle</t>
  </si>
  <si>
    <t>kəmʒi</t>
  </si>
  <si>
    <t>kemdzi</t>
  </si>
  <si>
    <t>be enough</t>
  </si>
  <si>
    <t>dixa</t>
  </si>
  <si>
    <t>deha</t>
  </si>
  <si>
    <t>swim</t>
  </si>
  <si>
    <t>kəma</t>
  </si>
  <si>
    <t>kema</t>
  </si>
  <si>
    <t>axe</t>
  </si>
  <si>
    <t>una</t>
  </si>
  <si>
    <t>salt</t>
  </si>
  <si>
    <t>ŋ</t>
  </si>
  <si>
    <t>tʃaŋa</t>
  </si>
  <si>
    <t>changa</t>
  </si>
  <si>
    <t>show</t>
  </si>
  <si>
    <t>awari</t>
  </si>
  <si>
    <t>whose?</t>
  </si>
  <si>
    <t>y</t>
  </si>
  <si>
    <t>mija</t>
  </si>
  <si>
    <t>miya</t>
  </si>
  <si>
    <t>mom</t>
  </si>
  <si>
    <t>lʒalaŋ</t>
  </si>
  <si>
    <t xml:space="preserve">ashes </t>
  </si>
  <si>
    <t>pərda</t>
  </si>
  <si>
    <t>perda</t>
  </si>
  <si>
    <t>tendon</t>
  </si>
  <si>
    <t>ʔ</t>
  </si>
  <si>
    <t>ʔuʔu</t>
  </si>
  <si>
    <t>u,u</t>
  </si>
  <si>
    <t>fire</t>
  </si>
  <si>
    <t>bulam</t>
  </si>
  <si>
    <t>baboon</t>
  </si>
  <si>
    <t>ʃatan</t>
  </si>
  <si>
    <t>shatan</t>
  </si>
  <si>
    <t>devil</t>
  </si>
  <si>
    <t>kʰal</t>
  </si>
  <si>
    <t>kal</t>
  </si>
  <si>
    <t>bite</t>
  </si>
  <si>
    <t>ʃaɾ</t>
  </si>
  <si>
    <t>shar</t>
  </si>
  <si>
    <t>squirrel</t>
  </si>
  <si>
    <t>i</t>
  </si>
  <si>
    <t>ibo</t>
  </si>
  <si>
    <t>name of a tribe</t>
  </si>
  <si>
    <t>iː</t>
  </si>
  <si>
    <t>iːko</t>
  </si>
  <si>
    <t>iiko</t>
  </si>
  <si>
    <t>name of a capital city</t>
  </si>
  <si>
    <t>a</t>
  </si>
  <si>
    <t>apta</t>
  </si>
  <si>
    <t>next year</t>
  </si>
  <si>
    <t>aː</t>
  </si>
  <si>
    <t>aːwa</t>
  </si>
  <si>
    <t>aawa</t>
  </si>
  <si>
    <t>u</t>
  </si>
  <si>
    <t>udzəm</t>
  </si>
  <si>
    <t>udzem</t>
  </si>
  <si>
    <t>wood</t>
  </si>
  <si>
    <t>uː</t>
  </si>
  <si>
    <t>uːmlʒa</t>
  </si>
  <si>
    <t>uumdla</t>
  </si>
  <si>
    <t>ten</t>
  </si>
  <si>
    <t>didi</t>
  </si>
  <si>
    <t>filth</t>
  </si>
  <si>
    <t>miːli</t>
  </si>
  <si>
    <t>miili</t>
  </si>
  <si>
    <t>sesame</t>
  </si>
  <si>
    <t>ə</t>
  </si>
  <si>
    <t>təra</t>
  </si>
  <si>
    <t>tera</t>
  </si>
  <si>
    <t>go away</t>
  </si>
  <si>
    <t>eː</t>
  </si>
  <si>
    <t>təmeːri</t>
  </si>
  <si>
    <t>temeeri</t>
  </si>
  <si>
    <t>sheep</t>
  </si>
  <si>
    <t>wuta</t>
  </si>
  <si>
    <t>see</t>
  </si>
  <si>
    <t>makaːbu</t>
  </si>
  <si>
    <t>makaabu</t>
  </si>
  <si>
    <t>kokoyam</t>
  </si>
  <si>
    <t>mbuːltsa</t>
  </si>
  <si>
    <t>mbuultsa</t>
  </si>
  <si>
    <t>seize</t>
  </si>
  <si>
    <t>mtili</t>
  </si>
  <si>
    <t>saliva</t>
  </si>
  <si>
    <t>kiː ləma</t>
  </si>
  <si>
    <t>kii lema</t>
  </si>
  <si>
    <t>large termite hill</t>
  </si>
  <si>
    <t>lʒuwa</t>
  </si>
  <si>
    <t>dluwa</t>
  </si>
  <si>
    <t>accept</t>
  </si>
  <si>
    <t>ɗahaː</t>
  </si>
  <si>
    <t>dahaa</t>
  </si>
  <si>
    <t>etch</t>
  </si>
  <si>
    <t>afu</t>
  </si>
  <si>
    <t>kàɮà</t>
  </si>
  <si>
    <t>stalk</t>
  </si>
  <si>
    <t>káɮâ</t>
  </si>
  <si>
    <t>chase</t>
  </si>
  <si>
    <t>bwá</t>
  </si>
  <si>
    <t>slap, hit</t>
  </si>
  <si>
    <t>bwà</t>
  </si>
  <si>
    <t>cook</t>
  </si>
  <si>
    <t>háhyí</t>
  </si>
  <si>
    <t>small pot</t>
  </si>
  <si>
    <t>háhyî</t>
  </si>
  <si>
    <t>to hang</t>
  </si>
  <si>
    <t>kə́má</t>
  </si>
  <si>
    <t>kə́mà</t>
  </si>
  <si>
    <t>face</t>
  </si>
  <si>
    <t xml:space="preserve">hárá </t>
  </si>
  <si>
    <t>closing</t>
  </si>
  <si>
    <t>hárà</t>
  </si>
  <si>
    <t>do</t>
  </si>
  <si>
    <t>get lost</t>
  </si>
  <si>
    <t>ʃà</t>
  </si>
  <si>
    <t>shoot</t>
  </si>
  <si>
    <t>pə́rá</t>
  </si>
  <si>
    <t>bathe</t>
  </si>
  <si>
    <t>pə̀rà</t>
  </si>
  <si>
    <t>package</t>
  </si>
  <si>
    <t xml:space="preserve">púwá </t>
  </si>
  <si>
    <t>pour</t>
  </si>
  <si>
    <t>pùwà</t>
  </si>
  <si>
    <t>cotton</t>
  </si>
  <si>
    <t>Kə̀l kùràh nâŋní ná tí-yà hárà ká Barbara Alexander ní à tà kə́rá ɡárí yàrú.</t>
  </si>
  <si>
    <t>This recording that we (exclusive) have done with Barbara Alexander is on our language.</t>
  </si>
  <si>
    <t>Gárí yáa nâŋní-ná-tí ná tí-yà kə̀l kùràhə̀ ní, yì kə̀ hárá kòkàríi nà sòswái à tà kə́r.</t>
  </si>
  <si>
    <t>This language of ours which we have recorded, I have done my very best on it.</t>
  </si>
  <si>
    <t>Ì mbə̀rsá ɡìr nàa t-á bàrà ká ɡìr sə̀n swà tà kə́rá ɡárí yárú nâŋní-nì,</t>
  </si>
  <si>
    <t>I believe you who are seeking to know something about this language of ours,</t>
  </si>
  <si>
    <t>áa dlàr gírí sòswái ká bárkáa Hyàl, àamín.</t>
  </si>
  <si>
    <t>it will help you with God's blessing, amen.</t>
  </si>
  <si>
    <t>pč</t>
  </si>
  <si>
    <t>pčì</t>
  </si>
  <si>
    <t>wùtə pčì</t>
  </si>
  <si>
    <t>look at the sun</t>
  </si>
  <si>
    <t>pts</t>
  </si>
  <si>
    <t>ptsà</t>
  </si>
  <si>
    <t>roasting</t>
  </si>
  <si>
    <t>tsá kʷǎ ptsà</t>
  </si>
  <si>
    <t>he is roasting</t>
  </si>
  <si>
    <t>bǰ</t>
  </si>
  <si>
    <t>bǰà</t>
  </si>
  <si>
    <t>patching</t>
  </si>
  <si>
    <t>tsá kʷá bǰà</t>
  </si>
  <si>
    <t>he is patching</t>
  </si>
  <si>
    <t>bɮ</t>
  </si>
  <si>
    <t>bɮà</t>
  </si>
  <si>
    <t>forging</t>
  </si>
  <si>
    <t>tsá kʷá dɮà</t>
  </si>
  <si>
    <t>he is forging</t>
  </si>
  <si>
    <t>bz</t>
  </si>
  <si>
    <t>bzə̀r</t>
  </si>
  <si>
    <t>boy</t>
  </si>
  <si>
    <t>wùtə́ bzə̀r</t>
  </si>
  <si>
    <t>look at the boy</t>
  </si>
  <si>
    <t>bɗ</t>
  </si>
  <si>
    <t>bɗákù</t>
  </si>
  <si>
    <t>ɬà bɗákù</t>
  </si>
  <si>
    <t>beautiful cow</t>
  </si>
  <si>
    <t>mɲ</t>
  </si>
  <si>
    <t>mɲà</t>
  </si>
  <si>
    <t>mouth</t>
  </si>
  <si>
    <t>wùtə́ mɲà</t>
  </si>
  <si>
    <t>look at the mouth</t>
  </si>
  <si>
    <t>mt</t>
  </si>
  <si>
    <t>mtì</t>
  </si>
  <si>
    <t>dying</t>
  </si>
  <si>
    <t xml:space="preserve">tsá kʷá mtì </t>
  </si>
  <si>
    <t>he is dying</t>
  </si>
  <si>
    <t>mɬ</t>
  </si>
  <si>
    <t>mɬì</t>
  </si>
  <si>
    <t>harvesting, cutting off</t>
  </si>
  <si>
    <t>tsá kʷá mɬì</t>
  </si>
  <si>
    <t>he is harvesting, cutting off</t>
  </si>
  <si>
    <t>mš</t>
  </si>
  <si>
    <t>mší</t>
  </si>
  <si>
    <t>wùtə́ mší</t>
  </si>
  <si>
    <t>look at the corpse</t>
  </si>
  <si>
    <t>md</t>
  </si>
  <si>
    <t>m̀dâ</t>
  </si>
  <si>
    <t>person</t>
  </si>
  <si>
    <t>wùtə́ mdâ</t>
  </si>
  <si>
    <t>look at the person</t>
  </si>
  <si>
    <t>mǰ</t>
  </si>
  <si>
    <t>m̀ǰî</t>
  </si>
  <si>
    <t>people</t>
  </si>
  <si>
    <t>wùtə́ mǰî</t>
  </si>
  <si>
    <t>look at the people</t>
  </si>
  <si>
    <t>mž</t>
  </si>
  <si>
    <t>m̀ží</t>
  </si>
  <si>
    <t>kə̀ mží</t>
  </si>
  <si>
    <t>it's enough</t>
  </si>
  <si>
    <t>Bura transcription</t>
  </si>
  <si>
    <t>Bura orthography</t>
  </si>
  <si>
    <t>&lt;orthography_header&gt;Illustrated Sound&lt;/orthography_header&gt;</t>
  </si>
  <si>
    <t>&lt;alt_orthography_header&gt;Bura Orthography&lt;/alt_orthography_header&gt;</t>
  </si>
  <si>
    <t>&lt;language_name&gt;Bura&lt;/language_name&gt;</t>
  </si>
  <si>
    <t>&lt;IPA_header&gt;Bura&lt;/IPA_header&gt;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</si>
</sst>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workbookViewId="0" topLeftCell="A1">
      <selection activeCell="C157" sqref="C157"/>
    </sheetView>
  </sheetViews>
  <sheetFormatPr defaultColWidth="8.796875" defaultRowHeight="15"/>
  <cols>
    <col min="1" max="1" width="3.69921875" style="0" customWidth="1"/>
    <col min="2" max="2" width="9.8984375" style="0" customWidth="1"/>
    <col min="3" max="3" width="66" style="0" customWidth="1"/>
    <col min="4" max="4" width="14.8984375" style="0" customWidth="1"/>
    <col min="5" max="5" width="73.3984375" style="0" customWidth="1"/>
  </cols>
  <sheetData>
    <row r="1" spans="1:5" ht="20.25">
      <c r="A1" s="1"/>
      <c r="B1" s="1" t="s">
        <v>17</v>
      </c>
      <c r="C1" s="1" t="s">
        <v>397</v>
      </c>
      <c r="D1" s="1" t="s">
        <v>398</v>
      </c>
      <c r="E1" s="1" t="s">
        <v>0</v>
      </c>
    </row>
    <row r="2" spans="1:5" ht="20.25">
      <c r="A2" s="1">
        <v>1</v>
      </c>
      <c r="B2" s="1" t="s">
        <v>18</v>
      </c>
      <c r="C2" s="1" t="s">
        <v>19</v>
      </c>
      <c r="D2" s="1" t="s">
        <v>20</v>
      </c>
      <c r="E2" s="1" t="s">
        <v>21</v>
      </c>
    </row>
    <row r="3" spans="1:5" ht="20.25">
      <c r="A3" s="1">
        <v>2</v>
      </c>
      <c r="B3" s="1" t="s">
        <v>22</v>
      </c>
      <c r="C3" s="1" t="s">
        <v>23</v>
      </c>
      <c r="D3" s="1" t="s">
        <v>23</v>
      </c>
      <c r="E3" s="1" t="s">
        <v>24</v>
      </c>
    </row>
    <row r="4" spans="1:5" ht="20.25">
      <c r="A4" s="1">
        <v>3</v>
      </c>
      <c r="B4" s="1" t="s">
        <v>25</v>
      </c>
      <c r="C4" s="1" t="s">
        <v>26</v>
      </c>
      <c r="D4" s="1" t="s">
        <v>23</v>
      </c>
      <c r="E4" s="1" t="s">
        <v>27</v>
      </c>
    </row>
    <row r="5" spans="1:5" ht="20.25">
      <c r="A5" s="1">
        <v>4</v>
      </c>
      <c r="B5" s="1" t="s">
        <v>28</v>
      </c>
      <c r="C5" s="1" t="s">
        <v>29</v>
      </c>
      <c r="D5" s="1" t="s">
        <v>30</v>
      </c>
      <c r="E5" s="1" t="s">
        <v>31</v>
      </c>
    </row>
    <row r="6" spans="1:5" ht="20.25">
      <c r="A6" s="1">
        <v>5</v>
      </c>
      <c r="B6" s="1" t="s">
        <v>32</v>
      </c>
      <c r="C6" s="1" t="s">
        <v>33</v>
      </c>
      <c r="D6" s="1" t="s">
        <v>34</v>
      </c>
      <c r="E6" s="1" t="s">
        <v>35</v>
      </c>
    </row>
    <row r="7" spans="1:5" ht="20.25">
      <c r="A7" s="1">
        <v>6</v>
      </c>
      <c r="B7" s="1" t="s">
        <v>36</v>
      </c>
      <c r="C7" s="1" t="s">
        <v>37</v>
      </c>
      <c r="D7" s="1" t="s">
        <v>38</v>
      </c>
      <c r="E7" s="1" t="s">
        <v>39</v>
      </c>
    </row>
    <row r="8" spans="1:5" ht="20.25">
      <c r="A8" s="1">
        <v>7</v>
      </c>
      <c r="B8" s="1" t="s">
        <v>40</v>
      </c>
      <c r="C8" s="1" t="s">
        <v>41</v>
      </c>
      <c r="D8" s="1" t="s">
        <v>41</v>
      </c>
      <c r="E8" s="1" t="s">
        <v>42</v>
      </c>
    </row>
    <row r="9" spans="1:5" ht="20.25">
      <c r="A9" s="1">
        <v>8</v>
      </c>
      <c r="B9" s="1" t="s">
        <v>43</v>
      </c>
      <c r="C9" s="1" t="s">
        <v>44</v>
      </c>
      <c r="D9" s="1" t="s">
        <v>45</v>
      </c>
      <c r="E9" s="1" t="s">
        <v>46</v>
      </c>
    </row>
    <row r="10" spans="1:5" ht="20.25">
      <c r="A10" s="1">
        <v>9</v>
      </c>
      <c r="B10" s="1" t="s">
        <v>47</v>
      </c>
      <c r="C10" s="1" t="s">
        <v>48</v>
      </c>
      <c r="D10" s="1" t="s">
        <v>48</v>
      </c>
      <c r="E10" s="1" t="s">
        <v>49</v>
      </c>
    </row>
    <row r="11" spans="1:5" ht="20.25">
      <c r="A11" s="1">
        <v>10</v>
      </c>
      <c r="B11" s="1" t="s">
        <v>50</v>
      </c>
      <c r="C11" s="1" t="s">
        <v>51</v>
      </c>
      <c r="D11" s="1" t="s">
        <v>52</v>
      </c>
      <c r="E11" s="1" t="s">
        <v>53</v>
      </c>
    </row>
    <row r="12" spans="1:5" ht="20.25">
      <c r="A12" s="1">
        <v>11</v>
      </c>
      <c r="B12" s="1" t="s">
        <v>54</v>
      </c>
      <c r="C12" s="1" t="s">
        <v>55</v>
      </c>
      <c r="D12" s="1" t="s">
        <v>56</v>
      </c>
      <c r="E12" s="1" t="s">
        <v>57</v>
      </c>
    </row>
    <row r="13" spans="1:5" ht="20.25">
      <c r="A13" s="1">
        <v>12</v>
      </c>
      <c r="B13" s="1" t="s">
        <v>58</v>
      </c>
      <c r="C13" s="1" t="s">
        <v>59</v>
      </c>
      <c r="D13" s="1" t="s">
        <v>59</v>
      </c>
      <c r="E13" s="1" t="s">
        <v>60</v>
      </c>
    </row>
    <row r="14" spans="1:5" ht="20.25">
      <c r="A14" s="1">
        <v>13</v>
      </c>
      <c r="B14" s="1" t="s">
        <v>61</v>
      </c>
      <c r="C14" s="1" t="s">
        <v>62</v>
      </c>
      <c r="D14" s="1" t="s">
        <v>63</v>
      </c>
      <c r="E14" s="1" t="s">
        <v>64</v>
      </c>
    </row>
    <row r="15" spans="1:5" ht="20.25">
      <c r="A15" s="1">
        <v>14</v>
      </c>
      <c r="B15" s="1" t="s">
        <v>65</v>
      </c>
      <c r="C15" s="1" t="s">
        <v>66</v>
      </c>
      <c r="D15" s="1" t="s">
        <v>67</v>
      </c>
      <c r="E15" s="1" t="s">
        <v>68</v>
      </c>
    </row>
    <row r="16" spans="1:5" ht="20.25">
      <c r="A16" s="1">
        <v>15</v>
      </c>
      <c r="B16" s="1" t="s">
        <v>69</v>
      </c>
      <c r="C16" s="1" t="s">
        <v>70</v>
      </c>
      <c r="D16" s="1" t="s">
        <v>71</v>
      </c>
      <c r="E16" s="1" t="s">
        <v>12</v>
      </c>
    </row>
    <row r="17" spans="1:5" ht="20.25">
      <c r="A17" s="1">
        <v>16</v>
      </c>
      <c r="B17" s="1" t="s">
        <v>72</v>
      </c>
      <c r="C17" s="1" t="s">
        <v>73</v>
      </c>
      <c r="D17" s="1" t="s">
        <v>74</v>
      </c>
      <c r="E17" s="1" t="s">
        <v>75</v>
      </c>
    </row>
    <row r="18" spans="1:5" ht="20.25">
      <c r="A18" s="1">
        <v>17</v>
      </c>
      <c r="B18" s="1" t="s">
        <v>76</v>
      </c>
      <c r="C18" s="1" t="s">
        <v>77</v>
      </c>
      <c r="D18" s="1" t="s">
        <v>78</v>
      </c>
      <c r="E18" s="1" t="s">
        <v>79</v>
      </c>
    </row>
    <row r="19" spans="1:5" ht="20.25">
      <c r="A19" s="1">
        <v>18</v>
      </c>
      <c r="B19" s="1" t="s">
        <v>80</v>
      </c>
      <c r="C19" s="1" t="s">
        <v>81</v>
      </c>
      <c r="D19" s="1" t="s">
        <v>82</v>
      </c>
      <c r="E19" s="1" t="s">
        <v>11</v>
      </c>
    </row>
    <row r="20" spans="1:5" ht="20.25">
      <c r="A20" s="1">
        <v>19</v>
      </c>
      <c r="B20" s="1" t="s">
        <v>83</v>
      </c>
      <c r="C20" s="1" t="s">
        <v>84</v>
      </c>
      <c r="D20" s="1" t="s">
        <v>85</v>
      </c>
      <c r="E20" s="1" t="s">
        <v>86</v>
      </c>
    </row>
    <row r="21" spans="1:5" ht="20.25">
      <c r="A21" s="1">
        <v>20</v>
      </c>
      <c r="B21" s="1" t="s">
        <v>87</v>
      </c>
      <c r="C21" s="1" t="s">
        <v>88</v>
      </c>
      <c r="D21" s="1" t="s">
        <v>89</v>
      </c>
      <c r="E21" s="1" t="s">
        <v>90</v>
      </c>
    </row>
    <row r="22" spans="1:5" ht="20.25">
      <c r="A22" s="1">
        <v>21</v>
      </c>
      <c r="B22" s="1" t="s">
        <v>91</v>
      </c>
      <c r="C22" s="1" t="s">
        <v>92</v>
      </c>
      <c r="D22" s="1" t="s">
        <v>93</v>
      </c>
      <c r="E22" s="1" t="s">
        <v>94</v>
      </c>
    </row>
    <row r="23" spans="1:5" ht="20.25">
      <c r="A23" s="1">
        <v>22</v>
      </c>
      <c r="B23" s="1" t="s">
        <v>95</v>
      </c>
      <c r="C23" s="1" t="s">
        <v>96</v>
      </c>
      <c r="D23" s="1" t="s">
        <v>96</v>
      </c>
      <c r="E23" s="1" t="s">
        <v>15</v>
      </c>
    </row>
    <row r="24" spans="1:5" ht="20.25">
      <c r="A24" s="1">
        <v>23</v>
      </c>
      <c r="B24" s="1" t="s">
        <v>97</v>
      </c>
      <c r="C24" s="1" t="s">
        <v>98</v>
      </c>
      <c r="D24" s="1" t="s">
        <v>99</v>
      </c>
      <c r="E24" s="1" t="s">
        <v>100</v>
      </c>
    </row>
    <row r="25" spans="1:5" ht="20.25">
      <c r="A25" s="1">
        <v>24</v>
      </c>
      <c r="B25" s="1" t="s">
        <v>101</v>
      </c>
      <c r="C25" s="1" t="s">
        <v>102</v>
      </c>
      <c r="D25" s="1" t="s">
        <v>103</v>
      </c>
      <c r="E25" s="1" t="s">
        <v>104</v>
      </c>
    </row>
    <row r="26" spans="1:5" ht="20.25">
      <c r="A26" s="1">
        <v>25</v>
      </c>
      <c r="B26" s="1" t="s">
        <v>105</v>
      </c>
      <c r="C26" s="1" t="s">
        <v>106</v>
      </c>
      <c r="D26" s="1" t="s">
        <v>107</v>
      </c>
      <c r="E26" s="1" t="s">
        <v>108</v>
      </c>
    </row>
    <row r="27" spans="1:5" ht="20.25">
      <c r="A27" s="1">
        <v>26</v>
      </c>
      <c r="B27" s="1" t="s">
        <v>109</v>
      </c>
      <c r="C27" s="1" t="s">
        <v>110</v>
      </c>
      <c r="D27" s="1" t="s">
        <v>110</v>
      </c>
      <c r="E27" s="1" t="s">
        <v>111</v>
      </c>
    </row>
    <row r="28" spans="1:5" ht="20.25">
      <c r="A28" s="1">
        <v>27</v>
      </c>
      <c r="B28" s="1" t="s">
        <v>112</v>
      </c>
      <c r="C28" s="1" t="s">
        <v>113</v>
      </c>
      <c r="D28" s="1" t="s">
        <v>113</v>
      </c>
      <c r="E28" s="1" t="s">
        <v>114</v>
      </c>
    </row>
    <row r="29" spans="1:5" ht="20.25">
      <c r="A29" s="1">
        <v>28</v>
      </c>
      <c r="B29" s="1" t="s">
        <v>115</v>
      </c>
      <c r="C29" s="1" t="s">
        <v>116</v>
      </c>
      <c r="D29" s="1" t="s">
        <v>117</v>
      </c>
      <c r="E29" s="1" t="s">
        <v>118</v>
      </c>
    </row>
    <row r="30" spans="1:5" ht="20.25">
      <c r="A30" s="1">
        <v>29</v>
      </c>
      <c r="B30" s="1" t="s">
        <v>119</v>
      </c>
      <c r="C30" s="1" t="s">
        <v>120</v>
      </c>
      <c r="D30" s="1" t="s">
        <v>121</v>
      </c>
      <c r="E30" s="1" t="s">
        <v>122</v>
      </c>
    </row>
    <row r="31" spans="1:5" ht="20.25">
      <c r="A31" s="1">
        <v>30</v>
      </c>
      <c r="B31" s="1" t="s">
        <v>119</v>
      </c>
      <c r="C31" s="1" t="s">
        <v>123</v>
      </c>
      <c r="D31" s="1" t="s">
        <v>124</v>
      </c>
      <c r="E31" s="1" t="s">
        <v>125</v>
      </c>
    </row>
    <row r="32" spans="1:5" ht="20.25">
      <c r="A32" s="1">
        <v>31</v>
      </c>
      <c r="B32" s="1" t="s">
        <v>126</v>
      </c>
      <c r="C32" s="1" t="s">
        <v>127</v>
      </c>
      <c r="D32" s="1" t="s">
        <v>128</v>
      </c>
      <c r="E32" s="1" t="s">
        <v>27</v>
      </c>
    </row>
    <row r="33" spans="1:5" ht="20.25">
      <c r="A33" s="1">
        <v>32</v>
      </c>
      <c r="B33" s="1" t="s">
        <v>129</v>
      </c>
      <c r="C33" s="1" t="s">
        <v>130</v>
      </c>
      <c r="D33" s="1" t="s">
        <v>131</v>
      </c>
      <c r="E33" s="1" t="s">
        <v>132</v>
      </c>
    </row>
    <row r="34" spans="1:5" ht="20.25">
      <c r="A34" s="1">
        <v>33</v>
      </c>
      <c r="B34" s="1" t="s">
        <v>133</v>
      </c>
      <c r="C34" s="1" t="s">
        <v>134</v>
      </c>
      <c r="D34" s="1" t="s">
        <v>135</v>
      </c>
      <c r="E34" s="1" t="s">
        <v>136</v>
      </c>
    </row>
    <row r="35" spans="1:5" ht="20.25">
      <c r="A35" s="1">
        <v>34</v>
      </c>
      <c r="B35" s="1" t="s">
        <v>137</v>
      </c>
      <c r="C35" s="1" t="s">
        <v>138</v>
      </c>
      <c r="D35" s="1" t="s">
        <v>139</v>
      </c>
      <c r="E35" s="1" t="s">
        <v>140</v>
      </c>
    </row>
    <row r="36" spans="1:5" ht="20.25">
      <c r="A36" s="1">
        <v>35</v>
      </c>
      <c r="B36" s="1" t="s">
        <v>141</v>
      </c>
      <c r="C36" s="1" t="s">
        <v>142</v>
      </c>
      <c r="D36" s="1" t="s">
        <v>143</v>
      </c>
      <c r="E36" s="1" t="s">
        <v>144</v>
      </c>
    </row>
    <row r="37" spans="1:5" ht="20.25">
      <c r="A37" s="1">
        <v>36</v>
      </c>
      <c r="B37" s="1" t="s">
        <v>145</v>
      </c>
      <c r="C37" s="1" t="s">
        <v>146</v>
      </c>
      <c r="D37" s="1" t="s">
        <v>147</v>
      </c>
      <c r="E37" s="1" t="s">
        <v>148</v>
      </c>
    </row>
    <row r="38" spans="1:5" ht="20.25">
      <c r="A38" s="1">
        <v>37</v>
      </c>
      <c r="B38" s="1" t="s">
        <v>149</v>
      </c>
      <c r="C38" s="1" t="s">
        <v>150</v>
      </c>
      <c r="D38" s="1" t="s">
        <v>151</v>
      </c>
      <c r="E38" s="1" t="s">
        <v>152</v>
      </c>
    </row>
    <row r="39" spans="1:5" ht="20.25">
      <c r="A39" s="1">
        <v>38</v>
      </c>
      <c r="B39" s="1" t="s">
        <v>153</v>
      </c>
      <c r="C39" s="1" t="s">
        <v>154</v>
      </c>
      <c r="D39" s="1" t="s">
        <v>155</v>
      </c>
      <c r="E39" s="1" t="s">
        <v>156</v>
      </c>
    </row>
    <row r="40" spans="1:5" ht="20.25">
      <c r="A40" s="1">
        <v>39</v>
      </c>
      <c r="B40" s="1" t="s">
        <v>18</v>
      </c>
      <c r="C40" s="1" t="s">
        <v>70</v>
      </c>
      <c r="D40" s="1" t="s">
        <v>71</v>
      </c>
      <c r="E40" s="1" t="s">
        <v>12</v>
      </c>
    </row>
    <row r="41" spans="1:5" ht="20.25">
      <c r="A41" s="1">
        <v>40</v>
      </c>
      <c r="B41" s="1" t="s">
        <v>22</v>
      </c>
      <c r="C41" s="1" t="s">
        <v>157</v>
      </c>
      <c r="D41" s="1" t="s">
        <v>158</v>
      </c>
      <c r="E41" s="1" t="s">
        <v>159</v>
      </c>
    </row>
    <row r="42" spans="1:5" ht="20.25">
      <c r="A42" s="1">
        <v>41</v>
      </c>
      <c r="B42" s="1" t="s">
        <v>25</v>
      </c>
      <c r="C42" s="1" t="s">
        <v>160</v>
      </c>
      <c r="D42" s="1" t="s">
        <v>161</v>
      </c>
      <c r="E42" s="1" t="s">
        <v>162</v>
      </c>
    </row>
    <row r="43" spans="1:5" ht="20.25">
      <c r="A43" s="1">
        <v>42</v>
      </c>
      <c r="B43" s="1" t="s">
        <v>28</v>
      </c>
      <c r="C43" s="1" t="s">
        <v>163</v>
      </c>
      <c r="D43" s="1" t="s">
        <v>164</v>
      </c>
      <c r="E43" s="1" t="s">
        <v>165</v>
      </c>
    </row>
    <row r="44" spans="1:5" ht="20.25">
      <c r="A44" s="1">
        <v>43</v>
      </c>
      <c r="B44" s="1" t="s">
        <v>32</v>
      </c>
      <c r="C44" s="1" t="s">
        <v>166</v>
      </c>
      <c r="D44" s="1" t="s">
        <v>167</v>
      </c>
      <c r="E44" s="1" t="s">
        <v>168</v>
      </c>
    </row>
    <row r="45" spans="1:5" ht="20.25">
      <c r="A45" s="1">
        <v>44</v>
      </c>
      <c r="B45" s="1" t="s">
        <v>36</v>
      </c>
      <c r="C45" s="1" t="s">
        <v>169</v>
      </c>
      <c r="D45" s="1" t="s">
        <v>170</v>
      </c>
      <c r="E45" s="1" t="s">
        <v>171</v>
      </c>
    </row>
    <row r="46" spans="1:5" ht="20.25">
      <c r="A46" s="1">
        <v>45</v>
      </c>
      <c r="B46" s="1" t="s">
        <v>40</v>
      </c>
      <c r="C46" s="1" t="s">
        <v>172</v>
      </c>
      <c r="D46" s="1" t="s">
        <v>173</v>
      </c>
      <c r="E46" s="1" t="s">
        <v>174</v>
      </c>
    </row>
    <row r="47" spans="1:5" ht="20.25">
      <c r="A47" s="1">
        <v>46</v>
      </c>
      <c r="B47" s="1" t="s">
        <v>43</v>
      </c>
      <c r="C47" s="1" t="s">
        <v>175</v>
      </c>
      <c r="D47" s="1" t="s">
        <v>176</v>
      </c>
      <c r="E47" s="1" t="s">
        <v>177</v>
      </c>
    </row>
    <row r="48" spans="1:5" ht="20.25">
      <c r="A48" s="1">
        <v>47</v>
      </c>
      <c r="B48" s="1" t="s">
        <v>47</v>
      </c>
      <c r="C48" s="1" t="s">
        <v>178</v>
      </c>
      <c r="D48" s="1" t="s">
        <v>178</v>
      </c>
      <c r="E48" s="1" t="s">
        <v>179</v>
      </c>
    </row>
    <row r="49" spans="1:5" ht="20.25">
      <c r="A49" s="1">
        <v>48</v>
      </c>
      <c r="B49" s="1" t="s">
        <v>50</v>
      </c>
      <c r="C49" s="1" t="s">
        <v>180</v>
      </c>
      <c r="D49" s="1" t="s">
        <v>181</v>
      </c>
      <c r="E49" s="1" t="s">
        <v>14</v>
      </c>
    </row>
    <row r="50" spans="1:5" ht="20.25">
      <c r="A50" s="1">
        <v>49</v>
      </c>
      <c r="B50" s="1" t="s">
        <v>182</v>
      </c>
      <c r="C50" s="1" t="s">
        <v>183</v>
      </c>
      <c r="D50" s="1" t="s">
        <v>184</v>
      </c>
      <c r="E50" s="1" t="s">
        <v>185</v>
      </c>
    </row>
    <row r="51" spans="1:5" ht="20.25">
      <c r="A51" s="1">
        <v>50</v>
      </c>
      <c r="B51" s="1" t="s">
        <v>58</v>
      </c>
      <c r="C51" s="1" t="s">
        <v>186</v>
      </c>
      <c r="D51" s="1" t="s">
        <v>187</v>
      </c>
      <c r="E51" s="1" t="s">
        <v>188</v>
      </c>
    </row>
    <row r="52" spans="1:5" ht="20.25">
      <c r="A52" s="1">
        <v>51</v>
      </c>
      <c r="B52" s="1" t="s">
        <v>61</v>
      </c>
      <c r="C52" s="1" t="s">
        <v>189</v>
      </c>
      <c r="D52" s="1" t="s">
        <v>189</v>
      </c>
      <c r="E52" s="1" t="s">
        <v>190</v>
      </c>
    </row>
    <row r="53" spans="1:5" ht="20.25">
      <c r="A53" s="1">
        <v>52</v>
      </c>
      <c r="B53" s="1" t="s">
        <v>36</v>
      </c>
      <c r="C53" s="1" t="s">
        <v>191</v>
      </c>
      <c r="D53" s="1" t="s">
        <v>192</v>
      </c>
      <c r="E53" s="1" t="s">
        <v>193</v>
      </c>
    </row>
    <row r="54" spans="1:5" ht="20.25">
      <c r="A54" s="1">
        <v>53</v>
      </c>
      <c r="B54" s="1" t="s">
        <v>69</v>
      </c>
      <c r="C54" s="1" t="s">
        <v>194</v>
      </c>
      <c r="D54" s="1" t="s">
        <v>195</v>
      </c>
      <c r="E54" s="1" t="s">
        <v>196</v>
      </c>
    </row>
    <row r="55" spans="1:5" ht="20.25">
      <c r="A55" s="1">
        <v>54</v>
      </c>
      <c r="B55" s="1" t="s">
        <v>72</v>
      </c>
      <c r="C55" s="1" t="s">
        <v>197</v>
      </c>
      <c r="D55" s="1" t="s">
        <v>198</v>
      </c>
      <c r="E55" s="1" t="s">
        <v>199</v>
      </c>
    </row>
    <row r="56" spans="1:5" ht="20.25">
      <c r="A56" s="1">
        <v>55</v>
      </c>
      <c r="B56" s="1" t="s">
        <v>80</v>
      </c>
      <c r="C56" s="1" t="s">
        <v>200</v>
      </c>
      <c r="D56" s="1" t="s">
        <v>201</v>
      </c>
      <c r="E56" s="1" t="s">
        <v>202</v>
      </c>
    </row>
    <row r="57" spans="1:5" ht="20.25">
      <c r="A57" s="1">
        <v>56</v>
      </c>
      <c r="B57" s="1" t="s">
        <v>83</v>
      </c>
      <c r="C57" s="1" t="s">
        <v>203</v>
      </c>
      <c r="D57" s="1" t="s">
        <v>204</v>
      </c>
      <c r="E57" s="1" t="s">
        <v>205</v>
      </c>
    </row>
    <row r="58" spans="1:5" ht="20.25">
      <c r="A58" s="1">
        <v>57</v>
      </c>
      <c r="B58" s="1" t="s">
        <v>87</v>
      </c>
      <c r="C58" s="1" t="s">
        <v>206</v>
      </c>
      <c r="D58" s="1" t="s">
        <v>207</v>
      </c>
      <c r="E58" s="1" t="s">
        <v>208</v>
      </c>
    </row>
    <row r="59" spans="1:5" ht="20.25">
      <c r="A59" s="1">
        <v>58</v>
      </c>
      <c r="B59" s="1" t="s">
        <v>97</v>
      </c>
      <c r="C59" s="1" t="s">
        <v>209</v>
      </c>
      <c r="D59" s="1" t="s">
        <v>210</v>
      </c>
      <c r="E59" s="1" t="s">
        <v>211</v>
      </c>
    </row>
    <row r="60" spans="1:5" ht="20.25">
      <c r="A60" s="1">
        <v>59</v>
      </c>
      <c r="B60" s="1" t="s">
        <v>101</v>
      </c>
      <c r="C60" s="1" t="s">
        <v>212</v>
      </c>
      <c r="D60" s="1" t="s">
        <v>212</v>
      </c>
      <c r="E60" s="1" t="s">
        <v>213</v>
      </c>
    </row>
    <row r="61" spans="1:5" ht="20.25">
      <c r="A61" s="1">
        <v>60</v>
      </c>
      <c r="B61" s="1" t="s">
        <v>214</v>
      </c>
      <c r="C61" s="1" t="s">
        <v>215</v>
      </c>
      <c r="D61" s="1" t="s">
        <v>216</v>
      </c>
      <c r="E61" s="1" t="s">
        <v>217</v>
      </c>
    </row>
    <row r="62" spans="1:5" ht="20.25">
      <c r="A62" s="1">
        <v>61</v>
      </c>
      <c r="B62" s="1" t="s">
        <v>109</v>
      </c>
      <c r="C62" s="1" t="s">
        <v>218</v>
      </c>
      <c r="D62" s="1" t="s">
        <v>218</v>
      </c>
      <c r="E62" s="1" t="s">
        <v>219</v>
      </c>
    </row>
    <row r="63" spans="1:5" ht="20.25">
      <c r="A63" s="1">
        <v>62</v>
      </c>
      <c r="B63" s="1" t="s">
        <v>220</v>
      </c>
      <c r="C63" s="1" t="s">
        <v>221</v>
      </c>
      <c r="D63" s="1" t="s">
        <v>222</v>
      </c>
      <c r="E63" s="1" t="s">
        <v>223</v>
      </c>
    </row>
    <row r="64" spans="1:5" ht="20.25">
      <c r="A64" s="1">
        <v>63</v>
      </c>
      <c r="B64" s="1" t="s">
        <v>112</v>
      </c>
      <c r="C64" s="1" t="s">
        <v>224</v>
      </c>
      <c r="D64" s="1" t="s">
        <v>78</v>
      </c>
      <c r="E64" s="1" t="s">
        <v>225</v>
      </c>
    </row>
    <row r="65" spans="1:5" ht="20.25">
      <c r="A65" s="1">
        <v>64</v>
      </c>
      <c r="B65" s="1" t="s">
        <v>105</v>
      </c>
      <c r="C65" s="1" t="s">
        <v>226</v>
      </c>
      <c r="D65" s="1" t="s">
        <v>227</v>
      </c>
      <c r="E65" s="1" t="s">
        <v>228</v>
      </c>
    </row>
    <row r="66" spans="1:5" ht="20.25">
      <c r="A66" s="1">
        <v>65</v>
      </c>
      <c r="B66" s="1" t="s">
        <v>229</v>
      </c>
      <c r="C66" s="1" t="s">
        <v>230</v>
      </c>
      <c r="D66" s="1" t="s">
        <v>231</v>
      </c>
      <c r="E66" s="1" t="s">
        <v>232</v>
      </c>
    </row>
    <row r="67" spans="1:5" ht="20.25">
      <c r="A67" s="1">
        <v>66</v>
      </c>
      <c r="B67" s="1" t="s">
        <v>97</v>
      </c>
      <c r="C67" s="1" t="s">
        <v>233</v>
      </c>
      <c r="D67" s="1" t="s">
        <v>233</v>
      </c>
      <c r="E67" s="1" t="s">
        <v>234</v>
      </c>
    </row>
    <row r="68" spans="1:5" ht="20.25">
      <c r="A68" s="1">
        <v>67</v>
      </c>
      <c r="B68" s="1" t="s">
        <v>214</v>
      </c>
      <c r="C68" s="1" t="s">
        <v>224</v>
      </c>
      <c r="D68" s="1" t="s">
        <v>78</v>
      </c>
      <c r="E68" s="1" t="s">
        <v>79</v>
      </c>
    </row>
    <row r="69" spans="1:5" ht="20.25">
      <c r="A69" s="1">
        <v>68</v>
      </c>
      <c r="B69" s="1" t="s">
        <v>101</v>
      </c>
      <c r="C69" s="1" t="s">
        <v>235</v>
      </c>
      <c r="D69" s="1" t="s">
        <v>236</v>
      </c>
      <c r="E69" s="1" t="s">
        <v>237</v>
      </c>
    </row>
    <row r="70" spans="1:5" ht="20.25">
      <c r="A70" s="1">
        <v>69</v>
      </c>
      <c r="B70" s="1" t="s">
        <v>112</v>
      </c>
      <c r="C70" s="1" t="s">
        <v>238</v>
      </c>
      <c r="D70" s="1" t="s">
        <v>239</v>
      </c>
      <c r="E70" s="1" t="s">
        <v>240</v>
      </c>
    </row>
    <row r="71" spans="1:5" ht="20.25">
      <c r="A71" s="1">
        <v>70</v>
      </c>
      <c r="B71" s="1" t="s">
        <v>105</v>
      </c>
      <c r="C71" s="1" t="s">
        <v>241</v>
      </c>
      <c r="D71" s="1" t="s">
        <v>242</v>
      </c>
      <c r="E71" s="1" t="s">
        <v>243</v>
      </c>
    </row>
    <row r="72" spans="1:5" ht="20.25">
      <c r="A72" s="1">
        <v>71</v>
      </c>
      <c r="B72" s="1" t="s">
        <v>244</v>
      </c>
      <c r="C72" s="1" t="s">
        <v>245</v>
      </c>
      <c r="D72" s="1" t="s">
        <v>245</v>
      </c>
      <c r="E72" s="1" t="s">
        <v>246</v>
      </c>
    </row>
    <row r="73" spans="1:5" ht="20.25">
      <c r="A73" s="1">
        <v>72</v>
      </c>
      <c r="B73" s="1" t="s">
        <v>247</v>
      </c>
      <c r="C73" s="1" t="s">
        <v>248</v>
      </c>
      <c r="D73" s="1" t="s">
        <v>249</v>
      </c>
      <c r="E73" s="1" t="s">
        <v>250</v>
      </c>
    </row>
    <row r="74" spans="1:5" ht="20.25">
      <c r="A74" s="1">
        <v>73</v>
      </c>
      <c r="B74" s="1" t="s">
        <v>251</v>
      </c>
      <c r="C74" s="1" t="s">
        <v>252</v>
      </c>
      <c r="D74" s="1" t="s">
        <v>252</v>
      </c>
      <c r="E74" s="1" t="s">
        <v>253</v>
      </c>
    </row>
    <row r="75" spans="1:5" ht="20.25">
      <c r="A75" s="1">
        <v>74</v>
      </c>
      <c r="B75" s="1" t="s">
        <v>254</v>
      </c>
      <c r="C75" s="1" t="s">
        <v>255</v>
      </c>
      <c r="D75" s="1" t="s">
        <v>256</v>
      </c>
      <c r="E75" s="1" t="s">
        <v>10</v>
      </c>
    </row>
    <row r="76" spans="1:5" ht="20.25">
      <c r="A76" s="1">
        <v>75</v>
      </c>
      <c r="B76" s="1" t="s">
        <v>257</v>
      </c>
      <c r="C76" s="1" t="s">
        <v>258</v>
      </c>
      <c r="D76" s="1" t="s">
        <v>259</v>
      </c>
      <c r="E76" s="1" t="s">
        <v>260</v>
      </c>
    </row>
    <row r="77" spans="1:5" ht="20.25">
      <c r="A77" s="1">
        <v>76</v>
      </c>
      <c r="B77" s="1" t="s">
        <v>261</v>
      </c>
      <c r="C77" s="1" t="s">
        <v>262</v>
      </c>
      <c r="D77" s="1" t="s">
        <v>263</v>
      </c>
      <c r="E77" s="1" t="s">
        <v>264</v>
      </c>
    </row>
    <row r="78" spans="1:5" ht="20.25">
      <c r="A78" s="1">
        <v>77</v>
      </c>
      <c r="B78" s="1" t="s">
        <v>244</v>
      </c>
      <c r="C78" s="1" t="s">
        <v>265</v>
      </c>
      <c r="D78" s="1" t="s">
        <v>265</v>
      </c>
      <c r="E78" s="1" t="s">
        <v>266</v>
      </c>
    </row>
    <row r="79" spans="1:5" ht="20.25">
      <c r="A79" s="1">
        <v>78</v>
      </c>
      <c r="B79" s="1" t="s">
        <v>247</v>
      </c>
      <c r="C79" s="1" t="s">
        <v>267</v>
      </c>
      <c r="D79" s="1" t="s">
        <v>268</v>
      </c>
      <c r="E79" s="1" t="s">
        <v>269</v>
      </c>
    </row>
    <row r="80" spans="1:5" ht="20.25">
      <c r="A80" s="1">
        <v>79</v>
      </c>
      <c r="B80" s="1" t="s">
        <v>270</v>
      </c>
      <c r="C80" s="1" t="s">
        <v>271</v>
      </c>
      <c r="D80" s="1" t="s">
        <v>272</v>
      </c>
      <c r="E80" s="1" t="s">
        <v>273</v>
      </c>
    </row>
    <row r="81" spans="1:5" ht="20.25">
      <c r="A81" s="1">
        <v>80</v>
      </c>
      <c r="B81" s="1" t="s">
        <v>274</v>
      </c>
      <c r="C81" s="1" t="s">
        <v>275</v>
      </c>
      <c r="D81" s="1" t="s">
        <v>276</v>
      </c>
      <c r="E81" s="1" t="s">
        <v>277</v>
      </c>
    </row>
    <row r="82" spans="1:5" ht="20.25">
      <c r="A82" s="1">
        <v>81</v>
      </c>
      <c r="B82" s="1" t="s">
        <v>251</v>
      </c>
      <c r="C82" s="1" t="s">
        <v>278</v>
      </c>
      <c r="D82" s="1" t="s">
        <v>278</v>
      </c>
      <c r="E82" s="1" t="s">
        <v>279</v>
      </c>
    </row>
    <row r="83" spans="1:5" ht="20.25">
      <c r="A83" s="1">
        <v>82</v>
      </c>
      <c r="B83" s="1" t="s">
        <v>254</v>
      </c>
      <c r="C83" s="1" t="s">
        <v>280</v>
      </c>
      <c r="D83" s="1" t="s">
        <v>281</v>
      </c>
      <c r="E83" s="1" t="s">
        <v>282</v>
      </c>
    </row>
    <row r="84" spans="1:5" ht="20.25">
      <c r="A84" s="1">
        <v>83</v>
      </c>
      <c r="B84" s="1" t="s">
        <v>257</v>
      </c>
      <c r="C84" s="1" t="s">
        <v>278</v>
      </c>
      <c r="D84" s="1" t="s">
        <v>278</v>
      </c>
      <c r="E84" s="1" t="s">
        <v>279</v>
      </c>
    </row>
    <row r="85" spans="1:5" ht="20.25">
      <c r="A85" s="1">
        <v>84</v>
      </c>
      <c r="B85" s="1" t="s">
        <v>261</v>
      </c>
      <c r="C85" s="1" t="s">
        <v>283</v>
      </c>
      <c r="D85" s="1" t="s">
        <v>284</v>
      </c>
      <c r="E85" s="1" t="s">
        <v>285</v>
      </c>
    </row>
    <row r="86" spans="1:5" ht="20.25">
      <c r="A86" s="1">
        <v>85</v>
      </c>
      <c r="B86" s="1" t="s">
        <v>244</v>
      </c>
      <c r="C86" s="1" t="s">
        <v>286</v>
      </c>
      <c r="D86" s="1" t="s">
        <v>286</v>
      </c>
      <c r="E86" s="1" t="s">
        <v>287</v>
      </c>
    </row>
    <row r="87" spans="1:5" ht="20.25">
      <c r="A87" s="1">
        <v>86</v>
      </c>
      <c r="B87" s="1" t="s">
        <v>247</v>
      </c>
      <c r="C87" s="1" t="s">
        <v>288</v>
      </c>
      <c r="D87" s="1" t="s">
        <v>289</v>
      </c>
      <c r="E87" s="1" t="s">
        <v>290</v>
      </c>
    </row>
    <row r="88" spans="1:5" ht="20.25">
      <c r="A88" s="1">
        <v>87</v>
      </c>
      <c r="B88" s="1" t="s">
        <v>251</v>
      </c>
      <c r="C88" s="1" t="s">
        <v>291</v>
      </c>
      <c r="D88" s="1" t="s">
        <v>292</v>
      </c>
      <c r="E88" s="1" t="s">
        <v>293</v>
      </c>
    </row>
    <row r="89" spans="1:5" ht="20.25">
      <c r="A89" s="1">
        <v>88</v>
      </c>
      <c r="B89" s="1" t="s">
        <v>254</v>
      </c>
      <c r="C89" s="1" t="s">
        <v>294</v>
      </c>
      <c r="D89" s="1" t="s">
        <v>295</v>
      </c>
      <c r="E89" s="1" t="s">
        <v>296</v>
      </c>
    </row>
    <row r="90" spans="1:5" ht="20.25">
      <c r="A90" s="1">
        <v>89</v>
      </c>
      <c r="B90" s="1" t="s">
        <v>257</v>
      </c>
      <c r="C90" s="1" t="s">
        <v>297</v>
      </c>
      <c r="D90" s="1" t="s">
        <v>297</v>
      </c>
      <c r="E90" s="1" t="s">
        <v>13</v>
      </c>
    </row>
    <row r="91" spans="1:5" ht="20.25">
      <c r="A91" s="1">
        <v>90</v>
      </c>
      <c r="B91" s="1"/>
      <c r="C91" s="1" t="s">
        <v>298</v>
      </c>
      <c r="E91" s="1" t="s">
        <v>299</v>
      </c>
    </row>
    <row r="92" spans="1:5" ht="20.25">
      <c r="A92" s="1">
        <v>91</v>
      </c>
      <c r="B92" s="1"/>
      <c r="C92" s="1" t="s">
        <v>300</v>
      </c>
      <c r="E92" s="1" t="s">
        <v>301</v>
      </c>
    </row>
    <row r="93" spans="1:5" ht="20.25">
      <c r="A93" s="1">
        <v>92</v>
      </c>
      <c r="B93" s="1"/>
      <c r="C93" s="1" t="s">
        <v>302</v>
      </c>
      <c r="E93" s="1" t="s">
        <v>303</v>
      </c>
    </row>
    <row r="94" spans="1:5" ht="20.25">
      <c r="A94" s="1">
        <v>93</v>
      </c>
      <c r="B94" s="1"/>
      <c r="C94" s="1" t="s">
        <v>304</v>
      </c>
      <c r="E94" s="1" t="s">
        <v>305</v>
      </c>
    </row>
    <row r="95" spans="1:5" ht="20.25">
      <c r="A95" s="1">
        <v>94</v>
      </c>
      <c r="B95" s="1"/>
      <c r="C95" s="1" t="s">
        <v>306</v>
      </c>
      <c r="E95" s="1" t="s">
        <v>307</v>
      </c>
    </row>
    <row r="96" spans="1:5" ht="20.25">
      <c r="A96" s="1">
        <v>95</v>
      </c>
      <c r="B96" s="1"/>
      <c r="C96" s="1" t="s">
        <v>308</v>
      </c>
      <c r="E96" s="1" t="s">
        <v>309</v>
      </c>
    </row>
    <row r="97" spans="1:5" ht="20.25">
      <c r="A97" s="1">
        <v>96</v>
      </c>
      <c r="B97" s="1"/>
      <c r="C97" s="1" t="s">
        <v>310</v>
      </c>
      <c r="D97" s="1"/>
      <c r="E97" s="1" t="s">
        <v>211</v>
      </c>
    </row>
    <row r="98" spans="1:5" ht="20.25">
      <c r="A98" s="1">
        <v>97</v>
      </c>
      <c r="B98" s="1"/>
      <c r="C98" s="1" t="s">
        <v>311</v>
      </c>
      <c r="D98" s="1"/>
      <c r="E98" s="1" t="s">
        <v>312</v>
      </c>
    </row>
    <row r="99" spans="1:5" ht="20.25">
      <c r="A99" s="1">
        <v>98</v>
      </c>
      <c r="B99" s="1"/>
      <c r="C99" s="1" t="s">
        <v>313</v>
      </c>
      <c r="D99" s="1"/>
      <c r="E99" s="1" t="s">
        <v>314</v>
      </c>
    </row>
    <row r="100" spans="1:5" ht="20.25">
      <c r="A100" s="1">
        <v>99</v>
      </c>
      <c r="B100" s="1"/>
      <c r="C100" s="1" t="s">
        <v>315</v>
      </c>
      <c r="D100" s="1"/>
      <c r="E100" s="1" t="s">
        <v>316</v>
      </c>
    </row>
    <row r="101" spans="1:5" ht="20.25">
      <c r="A101" s="1">
        <v>100</v>
      </c>
      <c r="B101" s="1"/>
      <c r="C101" s="1" t="s">
        <v>16</v>
      </c>
      <c r="D101" s="1"/>
      <c r="E101" s="1" t="s">
        <v>317</v>
      </c>
    </row>
    <row r="102" spans="1:5" ht="20.25">
      <c r="A102" s="1">
        <v>101</v>
      </c>
      <c r="B102" s="1"/>
      <c r="C102" s="1" t="s">
        <v>318</v>
      </c>
      <c r="D102" s="1"/>
      <c r="E102" s="1" t="s">
        <v>319</v>
      </c>
    </row>
    <row r="103" spans="1:5" ht="20.25">
      <c r="A103" s="1">
        <v>102</v>
      </c>
      <c r="B103" s="1"/>
      <c r="C103" s="1" t="s">
        <v>320</v>
      </c>
      <c r="D103" s="1"/>
      <c r="E103" s="1" t="s">
        <v>321</v>
      </c>
    </row>
    <row r="104" spans="1:5" ht="20.25">
      <c r="A104" s="1">
        <v>103</v>
      </c>
      <c r="B104" s="1"/>
      <c r="C104" s="1" t="s">
        <v>322</v>
      </c>
      <c r="D104" s="1"/>
      <c r="E104" s="1" t="s">
        <v>323</v>
      </c>
    </row>
    <row r="105" spans="1:5" ht="20.25">
      <c r="A105" s="1">
        <v>104</v>
      </c>
      <c r="B105" s="1"/>
      <c r="C105" s="1" t="s">
        <v>324</v>
      </c>
      <c r="D105" s="1"/>
      <c r="E105" s="1" t="s">
        <v>325</v>
      </c>
    </row>
    <row r="106" spans="1:5" ht="20.25">
      <c r="A106" s="1">
        <v>105</v>
      </c>
      <c r="B106" s="1"/>
      <c r="C106" s="1" t="s">
        <v>326</v>
      </c>
      <c r="D106" s="1"/>
      <c r="E106" s="1" t="s">
        <v>327</v>
      </c>
    </row>
    <row r="107" spans="1:5" ht="20.25">
      <c r="A107" s="1">
        <v>106</v>
      </c>
      <c r="B107" s="1"/>
      <c r="C107" s="1" t="s">
        <v>328</v>
      </c>
      <c r="D107" s="1"/>
      <c r="E107" s="1" t="s">
        <v>329</v>
      </c>
    </row>
    <row r="108" spans="1:5" ht="20.25">
      <c r="A108" s="1">
        <v>107</v>
      </c>
      <c r="B108" s="1"/>
      <c r="C108" s="1" t="s">
        <v>330</v>
      </c>
      <c r="D108" s="1"/>
      <c r="E108" s="1" t="s">
        <v>331</v>
      </c>
    </row>
    <row r="109" spans="1:5" ht="20.25">
      <c r="A109" s="1">
        <v>108</v>
      </c>
      <c r="B109" s="1"/>
      <c r="C109" s="1" t="s">
        <v>332</v>
      </c>
      <c r="D109" s="1"/>
      <c r="E109" s="1" t="s">
        <v>333</v>
      </c>
    </row>
    <row r="110" spans="1:5" ht="20.25">
      <c r="A110" s="1">
        <v>109</v>
      </c>
      <c r="B110" s="1"/>
      <c r="C110" s="1" t="s">
        <v>334</v>
      </c>
      <c r="D110" s="1"/>
      <c r="E110" s="1" t="s">
        <v>335</v>
      </c>
    </row>
    <row r="111" spans="1:5" ht="20.25">
      <c r="A111" s="1">
        <v>110</v>
      </c>
      <c r="B111" s="1" t="s">
        <v>336</v>
      </c>
      <c r="C111" s="1" t="s">
        <v>337</v>
      </c>
      <c r="D111" s="1"/>
      <c r="E111" s="1" t="s">
        <v>122</v>
      </c>
    </row>
    <row r="112" spans="1:5" ht="20.25">
      <c r="A112" s="1">
        <v>111</v>
      </c>
      <c r="B112" s="1"/>
      <c r="C112" s="1" t="s">
        <v>338</v>
      </c>
      <c r="D112" s="1"/>
      <c r="E112" s="1" t="s">
        <v>339</v>
      </c>
    </row>
    <row r="113" spans="1:5" ht="20.25">
      <c r="A113" s="1">
        <v>112</v>
      </c>
      <c r="B113" s="1" t="s">
        <v>340</v>
      </c>
      <c r="C113" s="1" t="s">
        <v>341</v>
      </c>
      <c r="D113" s="1"/>
      <c r="E113" s="1" t="s">
        <v>342</v>
      </c>
    </row>
    <row r="114" spans="1:5" ht="20.25">
      <c r="A114" s="1">
        <v>113</v>
      </c>
      <c r="B114" s="1"/>
      <c r="C114" s="1" t="s">
        <v>343</v>
      </c>
      <c r="D114" s="1"/>
      <c r="E114" s="1" t="s">
        <v>344</v>
      </c>
    </row>
    <row r="115" spans="1:5" ht="20.25">
      <c r="A115" s="1">
        <v>114</v>
      </c>
      <c r="B115" s="1" t="s">
        <v>345</v>
      </c>
      <c r="C115" s="1" t="s">
        <v>346</v>
      </c>
      <c r="D115" s="1"/>
      <c r="E115" s="1" t="s">
        <v>347</v>
      </c>
    </row>
    <row r="116" spans="1:5" ht="20.25">
      <c r="A116" s="1">
        <v>115</v>
      </c>
      <c r="B116" s="1"/>
      <c r="C116" s="1" t="s">
        <v>348</v>
      </c>
      <c r="D116" s="1"/>
      <c r="E116" s="1" t="s">
        <v>349</v>
      </c>
    </row>
    <row r="117" spans="1:5" ht="20.25">
      <c r="A117" s="1">
        <v>116</v>
      </c>
      <c r="B117" s="1" t="s">
        <v>350</v>
      </c>
      <c r="C117" s="1" t="s">
        <v>351</v>
      </c>
      <c r="D117" s="1"/>
      <c r="E117" s="1" t="s">
        <v>352</v>
      </c>
    </row>
    <row r="118" spans="1:5" ht="20.25">
      <c r="A118" s="1">
        <v>117</v>
      </c>
      <c r="B118" s="1"/>
      <c r="C118" s="1" t="s">
        <v>353</v>
      </c>
      <c r="D118" s="1"/>
      <c r="E118" s="1" t="s">
        <v>354</v>
      </c>
    </row>
    <row r="119" spans="1:5" ht="20.25">
      <c r="A119" s="1">
        <v>118</v>
      </c>
      <c r="B119" s="1" t="s">
        <v>355</v>
      </c>
      <c r="C119" s="1" t="s">
        <v>356</v>
      </c>
      <c r="D119" s="1"/>
      <c r="E119" s="1" t="s">
        <v>357</v>
      </c>
    </row>
    <row r="120" spans="1:5" ht="20.25">
      <c r="A120" s="1">
        <v>119</v>
      </c>
      <c r="B120" s="1"/>
      <c r="C120" s="1" t="s">
        <v>358</v>
      </c>
      <c r="D120" s="1"/>
      <c r="E120" s="1" t="s">
        <v>359</v>
      </c>
    </row>
    <row r="121" spans="1:5" ht="20.25">
      <c r="A121" s="1">
        <v>120</v>
      </c>
      <c r="B121" s="1" t="s">
        <v>360</v>
      </c>
      <c r="C121" s="1" t="s">
        <v>361</v>
      </c>
      <c r="D121" s="1"/>
      <c r="E121" s="1" t="s">
        <v>140</v>
      </c>
    </row>
    <row r="122" spans="1:5" ht="20.25">
      <c r="A122" s="1">
        <v>121</v>
      </c>
      <c r="B122" s="1"/>
      <c r="C122" s="1" t="s">
        <v>362</v>
      </c>
      <c r="D122" s="1"/>
      <c r="E122" s="1" t="s">
        <v>363</v>
      </c>
    </row>
    <row r="123" spans="1:5" ht="20.25">
      <c r="A123" s="1">
        <v>122</v>
      </c>
      <c r="B123" s="1" t="s">
        <v>364</v>
      </c>
      <c r="C123" s="1" t="s">
        <v>365</v>
      </c>
      <c r="D123" s="1"/>
      <c r="E123" s="1" t="s">
        <v>366</v>
      </c>
    </row>
    <row r="124" spans="1:5" ht="20.25">
      <c r="A124" s="1">
        <v>123</v>
      </c>
      <c r="B124" s="1"/>
      <c r="C124" s="1" t="s">
        <v>367</v>
      </c>
      <c r="D124" s="1"/>
      <c r="E124" s="1" t="s">
        <v>368</v>
      </c>
    </row>
    <row r="125" spans="1:5" ht="20.25">
      <c r="A125" s="1">
        <v>124</v>
      </c>
      <c r="B125" s="1" t="s">
        <v>369</v>
      </c>
      <c r="C125" s="1" t="s">
        <v>370</v>
      </c>
      <c r="D125" s="1"/>
      <c r="E125" s="1" t="s">
        <v>371</v>
      </c>
    </row>
    <row r="126" spans="1:5" ht="20.25">
      <c r="A126" s="1">
        <v>125</v>
      </c>
      <c r="B126" s="1"/>
      <c r="C126" s="1" t="s">
        <v>372</v>
      </c>
      <c r="D126" s="1"/>
      <c r="E126" s="1" t="s">
        <v>373</v>
      </c>
    </row>
    <row r="127" spans="1:5" ht="20.25">
      <c r="A127" s="1">
        <v>126</v>
      </c>
      <c r="B127" s="1" t="s">
        <v>374</v>
      </c>
      <c r="C127" s="1" t="s">
        <v>375</v>
      </c>
      <c r="D127" s="1"/>
      <c r="E127" s="1" t="s">
        <v>376</v>
      </c>
    </row>
    <row r="128" spans="1:5" ht="20.25">
      <c r="A128" s="1">
        <v>127</v>
      </c>
      <c r="B128" s="1"/>
      <c r="C128" s="1" t="s">
        <v>377</v>
      </c>
      <c r="D128" s="1"/>
      <c r="E128" s="1" t="s">
        <v>378</v>
      </c>
    </row>
    <row r="129" spans="1:5" ht="20.25">
      <c r="A129" s="1">
        <v>128</v>
      </c>
      <c r="B129" s="1" t="s">
        <v>379</v>
      </c>
      <c r="C129" s="1" t="s">
        <v>380</v>
      </c>
      <c r="D129" s="1"/>
      <c r="E129" s="1" t="s">
        <v>125</v>
      </c>
    </row>
    <row r="130" spans="1:5" ht="20.25">
      <c r="A130" s="1">
        <v>129</v>
      </c>
      <c r="B130" s="1"/>
      <c r="C130" s="1" t="s">
        <v>381</v>
      </c>
      <c r="D130" s="1"/>
      <c r="E130" s="1" t="s">
        <v>382</v>
      </c>
    </row>
    <row r="131" spans="1:5" ht="20.25">
      <c r="A131" s="1">
        <v>130</v>
      </c>
      <c r="B131" s="1" t="s">
        <v>383</v>
      </c>
      <c r="C131" s="1" t="s">
        <v>384</v>
      </c>
      <c r="D131" s="1"/>
      <c r="E131" s="1" t="s">
        <v>385</v>
      </c>
    </row>
    <row r="132" spans="1:5" ht="20.25">
      <c r="A132" s="1">
        <v>131</v>
      </c>
      <c r="B132" s="1"/>
      <c r="C132" s="1" t="s">
        <v>386</v>
      </c>
      <c r="D132" s="1"/>
      <c r="E132" s="1" t="s">
        <v>387</v>
      </c>
    </row>
    <row r="133" spans="1:5" ht="20.25">
      <c r="A133" s="1">
        <v>132</v>
      </c>
      <c r="B133" s="1" t="s">
        <v>388</v>
      </c>
      <c r="C133" s="1" t="s">
        <v>389</v>
      </c>
      <c r="D133" s="1"/>
      <c r="E133" s="1" t="s">
        <v>390</v>
      </c>
    </row>
    <row r="134" spans="1:5" ht="20.25">
      <c r="A134" s="1">
        <v>133</v>
      </c>
      <c r="B134" s="1"/>
      <c r="C134" s="1" t="s">
        <v>391</v>
      </c>
      <c r="D134" s="1"/>
      <c r="E134" s="1" t="s">
        <v>392</v>
      </c>
    </row>
    <row r="135" spans="1:5" ht="20.25">
      <c r="A135" s="1">
        <v>134</v>
      </c>
      <c r="B135" s="1" t="s">
        <v>393</v>
      </c>
      <c r="C135" s="1" t="s">
        <v>394</v>
      </c>
      <c r="D135" s="1"/>
      <c r="E135" s="1" t="s">
        <v>205</v>
      </c>
    </row>
    <row r="136" spans="1:5" ht="20.25">
      <c r="A136" s="1">
        <v>135</v>
      </c>
      <c r="B136" s="1"/>
      <c r="C136" s="1" t="s">
        <v>395</v>
      </c>
      <c r="D136" s="1"/>
      <c r="E136" s="1" t="s">
        <v>396</v>
      </c>
    </row>
    <row r="137" spans="1:3" ht="20.25">
      <c r="A137" s="1"/>
      <c r="B137" s="1"/>
      <c r="C137" s="1"/>
    </row>
    <row r="138" spans="1:3" ht="20.25">
      <c r="A138" s="1"/>
      <c r="B138" s="1"/>
      <c r="C138" s="1"/>
    </row>
    <row r="139" spans="1:3" ht="20.25">
      <c r="A139" s="1"/>
      <c r="B139" s="1"/>
      <c r="C139" s="1"/>
    </row>
    <row r="140" spans="1:3" ht="20.25">
      <c r="A140" s="1"/>
      <c r="B140" s="1"/>
      <c r="C140" s="1"/>
    </row>
    <row r="141" spans="1:3" ht="20.25">
      <c r="A141" s="1"/>
      <c r="B141" s="1"/>
      <c r="C141" s="1"/>
    </row>
    <row r="142" spans="1:3" ht="20.25">
      <c r="A142" s="1"/>
      <c r="B142" s="1"/>
      <c r="C142" s="1"/>
    </row>
    <row r="143" spans="1:3" ht="20.25">
      <c r="A143" s="1"/>
      <c r="B143" s="1"/>
      <c r="C143" s="1"/>
    </row>
    <row r="144" spans="1:3" ht="20.25">
      <c r="A144" s="1"/>
      <c r="B144" s="1"/>
      <c r="C144" s="1"/>
    </row>
    <row r="145" spans="1:3" ht="20.25">
      <c r="A145" s="1"/>
      <c r="B145" s="1"/>
      <c r="C145" s="1"/>
    </row>
    <row r="146" spans="1:3" ht="20.25">
      <c r="A146" s="1"/>
      <c r="B146" s="1"/>
      <c r="C146" s="1"/>
    </row>
    <row r="147" spans="1:3" ht="20.25">
      <c r="A147" s="1"/>
      <c r="B147" s="1"/>
      <c r="C147" s="1"/>
    </row>
    <row r="148" spans="1:3" ht="20.25">
      <c r="A148" s="1"/>
      <c r="B148" s="1"/>
      <c r="C148" s="1"/>
    </row>
    <row r="149" spans="1:3" ht="20.25">
      <c r="A149" s="1"/>
      <c r="B149" s="1"/>
      <c r="C149" s="1"/>
    </row>
    <row r="150" spans="1:3" ht="20.25">
      <c r="A150" s="1"/>
      <c r="B150" s="1"/>
      <c r="C150" s="1"/>
    </row>
    <row r="151" spans="1:3" ht="20.25">
      <c r="A151" s="1"/>
      <c r="B151" s="1"/>
      <c r="C151" s="1"/>
    </row>
    <row r="152" spans="1:3" ht="20.25">
      <c r="A152" s="1"/>
      <c r="B152" s="1"/>
      <c r="C152" s="1"/>
    </row>
    <row r="153" spans="1:3" ht="20.25">
      <c r="A153" s="1"/>
      <c r="B153" s="1"/>
      <c r="C153" s="1"/>
    </row>
    <row r="154" spans="1:3" ht="20.25">
      <c r="A154" s="1"/>
      <c r="B154" s="1"/>
      <c r="C154" s="1"/>
    </row>
    <row r="155" spans="1:3" ht="20.25">
      <c r="A155" s="1"/>
      <c r="B155" s="1"/>
      <c r="C155" s="1"/>
    </row>
    <row r="156" spans="1:3" ht="20.25">
      <c r="A156" s="1"/>
      <c r="B156" s="1"/>
      <c r="C156" s="1"/>
    </row>
    <row r="157" spans="1:3" ht="20.25">
      <c r="A157" s="1"/>
      <c r="B157" s="1"/>
      <c r="C157" s="1"/>
    </row>
    <row r="158" spans="1:3" ht="20.25">
      <c r="A158" s="1"/>
      <c r="B158" s="1"/>
      <c r="C158" s="1"/>
    </row>
    <row r="159" spans="1:3" ht="20.25">
      <c r="A159" s="1"/>
      <c r="B159" s="1"/>
      <c r="C159" s="1"/>
    </row>
    <row r="160" spans="1:3" ht="20.25">
      <c r="A160" s="1"/>
      <c r="B160" s="1"/>
      <c r="C160" s="1"/>
    </row>
    <row r="161" spans="1:3" ht="20.25">
      <c r="A161" s="1"/>
      <c r="B161" s="1"/>
      <c r="C161" s="1"/>
    </row>
    <row r="162" spans="1:3" ht="20.25">
      <c r="A162" s="1"/>
      <c r="B162" s="1"/>
      <c r="C162" s="1"/>
    </row>
    <row r="163" spans="1:3" ht="20.25">
      <c r="A163" s="1"/>
      <c r="B163" s="1"/>
      <c r="C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  <row r="173" ht="20.25">
      <c r="A173" s="1"/>
    </row>
    <row r="174" ht="20.25">
      <c r="A174" s="1"/>
    </row>
    <row r="175" ht="20.25">
      <c r="A175" s="1"/>
    </row>
    <row r="176" ht="20.25">
      <c r="A176" s="1"/>
    </row>
    <row r="177" ht="20.25">
      <c r="A177" s="1"/>
    </row>
    <row r="178" ht="20.25">
      <c r="A178" s="1"/>
    </row>
    <row r="179" ht="20.25">
      <c r="A179" s="1"/>
    </row>
    <row r="180" ht="20.25">
      <c r="A180" s="1"/>
    </row>
    <row r="181" ht="20.25">
      <c r="A181" s="1"/>
    </row>
    <row r="182" ht="20.25">
      <c r="A182" s="1"/>
    </row>
    <row r="183" ht="20.25">
      <c r="A183" s="1"/>
    </row>
    <row r="184" ht="20.25">
      <c r="A184" s="1"/>
    </row>
    <row r="185" ht="20.25">
      <c r="A185" s="1"/>
    </row>
    <row r="186" ht="20.25">
      <c r="A18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>
      <selection activeCell="A3" sqref="A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401</v>
      </c>
    </row>
    <row r="2" spans="1:7" ht="20.25">
      <c r="A2" t="s">
        <v>1</v>
      </c>
      <c r="C2" t="s">
        <v>399</v>
      </c>
      <c r="D2" t="s">
        <v>400</v>
      </c>
      <c r="E2" t="s">
        <v>402</v>
      </c>
      <c r="F2" t="s">
        <v>7</v>
      </c>
      <c r="G2" t="s">
        <v>2</v>
      </c>
    </row>
    <row r="3" spans="1:7" ht="20.25">
      <c r="A3" t="s">
        <v>9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&lt;native_orthography&gt;p&lt;/native_orthography&gt;</v>
      </c>
      <c r="D3" t="str">
        <f>CONCATENATE("&lt;alt_orthography&gt;",'Word List'!D2,"&lt;/alt_orthography&gt;")</f>
        <v>&lt;alt_orthography&gt;pi&lt;/alt_orthography&gt;</v>
      </c>
      <c r="E3" t="str">
        <f>CONCATENATE("&lt;IPA_transcription&gt;",'Word List'!C2,"&lt;/IPA_transcription&gt;")</f>
        <v>&lt;IPA_transcription&gt;pʰi&lt;/IPA_transcription&gt;</v>
      </c>
      <c r="F3" t="str">
        <f>CONCATENATE("&lt;gloss&gt;",'Word List'!E2,"&lt;/gloss&gt;")</f>
        <v>&lt;gloss&gt;spend the night&lt;/gloss&gt;</v>
      </c>
      <c r="G3" t="s">
        <v>8</v>
      </c>
    </row>
    <row r="4" spans="1:7" ht="20.25">
      <c r="A4" t="s">
        <v>9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&lt;native_orthography&gt;b&lt;/native_orthography&gt;</v>
      </c>
      <c r="D4" t="str">
        <f>CONCATENATE("&lt;alt_orthography&gt;",'Word List'!D3,"&lt;/alt_orthography&gt;")</f>
        <v>&lt;alt_orthography&gt;bi&lt;/alt_orthography&gt;</v>
      </c>
      <c r="E4" t="str">
        <f>CONCATENATE("&lt;IPA_transcription&gt;",'Word List'!C3,"&lt;/IPA_transcription&gt;")</f>
        <v>&lt;IPA_transcription&gt;bi&lt;/IPA_transcription&gt;</v>
      </c>
      <c r="F4" t="str">
        <f>CONCATENATE("&lt;gloss&gt;",'Word List'!E3,"&lt;/gloss&gt;")</f>
        <v>&lt;gloss&gt;bin&lt;/gloss&gt;</v>
      </c>
      <c r="G4" t="s">
        <v>8</v>
      </c>
    </row>
    <row r="5" spans="1:7" ht="20.25">
      <c r="A5" t="s">
        <v>9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&lt;native_orthography&gt;ɓ&lt;/native_orthography&gt;</v>
      </c>
      <c r="D5" t="str">
        <f>CONCATENATE("&lt;alt_orthography&gt;",'Word List'!D4,"&lt;/alt_orthography&gt;")</f>
        <v>&lt;alt_orthography&gt;bi&lt;/alt_orthography&gt;</v>
      </c>
      <c r="E5" t="str">
        <f>CONCATENATE("&lt;IPA_transcription&gt;",'Word List'!C4,"&lt;/IPA_transcription&gt;")</f>
        <v>&lt;IPA_transcription&gt;ɓi&lt;/IPA_transcription&gt;</v>
      </c>
      <c r="F5" t="str">
        <f>CONCATENATE("&lt;gloss&gt;",'Word List'!E4,"&lt;/gloss&gt;")</f>
        <v>&lt;gloss&gt;boy's name&lt;/gloss&gt;</v>
      </c>
      <c r="G5" t="s">
        <v>8</v>
      </c>
    </row>
    <row r="6" spans="1:7" ht="20.25">
      <c r="A6" t="s">
        <v>9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&lt;native_orthography&gt;f&lt;/native_orthography&gt;</v>
      </c>
      <c r="D6" t="str">
        <f>CONCATENATE("&lt;alt_orthography&gt;",'Word List'!D5,"&lt;/alt_orthography&gt;")</f>
        <v>&lt;alt_orthography&gt;fela&lt;/alt_orthography&gt;</v>
      </c>
      <c r="E6" t="str">
        <f>CONCATENATE("&lt;IPA_transcription&gt;",'Word List'!C5,"&lt;/IPA_transcription&gt;")</f>
        <v>&lt;IPA_transcription&gt;fəla&lt;/IPA_transcription&gt;</v>
      </c>
      <c r="F6" t="str">
        <f>CONCATENATE("&lt;gloss&gt;",'Word List'!E5,"&lt;/gloss&gt;")</f>
        <v>&lt;gloss&gt;jump&lt;/gloss&gt;</v>
      </c>
      <c r="G6" t="s">
        <v>8</v>
      </c>
    </row>
    <row r="7" spans="1:7" ht="20.25">
      <c r="A7" t="s">
        <v>9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&lt;native_orthography&gt;v&lt;/native_orthography&gt;</v>
      </c>
      <c r="D7" t="str">
        <f>CONCATENATE("&lt;alt_orthography&gt;",'Word List'!D6,"&lt;/alt_orthography&gt;")</f>
        <v>&lt;alt_orthography&gt;vela&lt;/alt_orthography&gt;</v>
      </c>
      <c r="E7" t="str">
        <f>CONCATENATE("&lt;IPA_transcription&gt;",'Word List'!C6,"&lt;/IPA_transcription&gt;")</f>
        <v>&lt;IPA_transcription&gt;vəla&lt;/IPA_transcription&gt;</v>
      </c>
      <c r="F7" t="str">
        <f>CONCATENATE("&lt;gloss&gt;",'Word List'!E6,"&lt;/gloss&gt;")</f>
        <v>&lt;gloss&gt;a vegetable&lt;/gloss&gt;</v>
      </c>
      <c r="G7" t="s">
        <v>8</v>
      </c>
    </row>
    <row r="8" spans="1:7" ht="20.25">
      <c r="A8" t="s">
        <v>9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&lt;native_orthography&gt;t&lt;/native_orthography&gt;</v>
      </c>
      <c r="D8" t="str">
        <f>CONCATENATE("&lt;alt_orthography&gt;",'Word List'!D7,"&lt;/alt_orthography&gt;")</f>
        <v>&lt;alt_orthography&gt;teda&lt;/alt_orthography&gt;</v>
      </c>
      <c r="E8" t="str">
        <f>CONCATENATE("&lt;IPA_transcription&gt;",'Word List'!C7,"&lt;/IPA_transcription&gt;")</f>
        <v>&lt;IPA_transcription&gt;tʰəda&lt;/IPA_transcription&gt;</v>
      </c>
      <c r="F8" t="str">
        <f>CONCATENATE("&lt;gloss&gt;",'Word List'!E7,"&lt;/gloss&gt;")</f>
        <v>&lt;gloss&gt;dad&lt;/gloss&gt;</v>
      </c>
      <c r="G8" t="s">
        <v>8</v>
      </c>
    </row>
    <row r="9" spans="1:7" ht="20.25">
      <c r="A9" t="s">
        <v>9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&lt;native_orthography&gt;d&lt;/native_orthography&gt;</v>
      </c>
      <c r="D9" t="str">
        <f>CONCATENATE("&lt;alt_orthography&gt;",'Word List'!D8,"&lt;/alt_orthography&gt;")</f>
        <v>&lt;alt_orthography&gt;di&lt;/alt_orthography&gt;</v>
      </c>
      <c r="E9" t="str">
        <f>CONCATENATE("&lt;IPA_transcription&gt;",'Word List'!C8,"&lt;/IPA_transcription&gt;")</f>
        <v>&lt;IPA_transcription&gt;di&lt;/IPA_transcription&gt;</v>
      </c>
      <c r="F9" t="str">
        <f>CONCATENATE("&lt;gloss&gt;",'Word List'!E8,"&lt;/gloss&gt;")</f>
        <v>&lt;gloss&gt;land&lt;/gloss&gt;</v>
      </c>
      <c r="G9" t="s">
        <v>8</v>
      </c>
    </row>
    <row r="10" spans="1:7" ht="20.25">
      <c r="A10" t="s">
        <v>9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&lt;native_orthography&gt;ɗ&lt;/native_orthography&gt;</v>
      </c>
      <c r="D10" t="str">
        <f>CONCATENATE("&lt;alt_orthography&gt;",'Word List'!D9,"&lt;/alt_orthography&gt;")</f>
        <v>&lt;alt_orthography&gt;ɗika&lt;/alt_orthography&gt;</v>
      </c>
      <c r="E10" t="str">
        <f>CONCATENATE("&lt;IPA_transcription&gt;",'Word List'!C9,"&lt;/IPA_transcription&gt;")</f>
        <v>&lt;IPA_transcription&gt;ɗika &lt;/IPA_transcription&gt;</v>
      </c>
      <c r="F10" t="str">
        <f>CONCATENATE("&lt;gloss&gt;",'Word List'!E9,"&lt;/gloss&gt;")</f>
        <v>&lt;gloss&gt;bird&lt;/gloss&gt;</v>
      </c>
      <c r="G10" t="s">
        <v>8</v>
      </c>
    </row>
    <row r="11" spans="1:7" ht="20.25">
      <c r="A11" t="s">
        <v>9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&lt;native_orthography&gt;k&lt;/native_orthography&gt;</v>
      </c>
      <c r="D11" t="str">
        <f>CONCATENATE("&lt;alt_orthography&gt;",'Word List'!D10,"&lt;/alt_orthography&gt;")</f>
        <v>&lt;alt_orthography&gt;ku&lt;/alt_orthography&gt;</v>
      </c>
      <c r="E11" t="str">
        <f>CONCATENATE("&lt;IPA_transcription&gt;",'Word List'!C10,"&lt;/IPA_transcription&gt;")</f>
        <v>&lt;IPA_transcription&gt;ku&lt;/IPA_transcription&gt;</v>
      </c>
      <c r="F11" t="str">
        <f>CONCATENATE("&lt;gloss&gt;",'Word List'!E10,"&lt;/gloss&gt;")</f>
        <v>&lt;gloss&gt;hole&lt;/gloss&gt;</v>
      </c>
      <c r="G11" t="s">
        <v>8</v>
      </c>
    </row>
    <row r="12" spans="1:7" ht="20.25">
      <c r="A12" t="s">
        <v>9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&lt;native_orthography&gt;ɡ&lt;/native_orthography&gt;</v>
      </c>
      <c r="D12" t="str">
        <f>CONCATENATE("&lt;alt_orthography&gt;",'Word List'!D11,"&lt;/alt_orthography&gt;")</f>
        <v>&lt;alt_orthography&gt;gul&lt;/alt_orthography&gt;</v>
      </c>
      <c r="E12" t="str">
        <f>CONCATENATE("&lt;IPA_transcription&gt;",'Word List'!C11,"&lt;/IPA_transcription&gt;")</f>
        <v>&lt;IPA_transcription&gt;ɡul&lt;/IPA_transcription&gt;</v>
      </c>
      <c r="F12" t="str">
        <f>CONCATENATE("&lt;gloss&gt;",'Word List'!E11,"&lt;/gloss&gt;")</f>
        <v>&lt;gloss&gt;small hole&lt;/gloss&gt;</v>
      </c>
      <c r="G12" t="s">
        <v>8</v>
      </c>
    </row>
    <row r="13" spans="1:7" ht="20.25">
      <c r="A13" t="s">
        <v>9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&lt;native_orthography&gt;t͡s&lt;/native_orthography&gt;</v>
      </c>
      <c r="D13" t="str">
        <f>CONCATENATE("&lt;alt_orthography&gt;",'Word List'!D12,"&lt;/alt_orthography&gt;")</f>
        <v>&lt;alt_orthography&gt;tsi&lt;/alt_orthography&gt;</v>
      </c>
      <c r="E13" t="str">
        <f>CONCATENATE("&lt;IPA_transcription&gt;",'Word List'!C12,"&lt;/IPA_transcription&gt;")</f>
        <v>&lt;IPA_transcription&gt;t͡si&lt;/IPA_transcription&gt;</v>
      </c>
      <c r="F13" t="str">
        <f>CONCATENATE("&lt;gloss&gt;",'Word List'!E12,"&lt;/gloss&gt;")</f>
        <v>&lt;gloss&gt;arm&lt;/gloss&gt;</v>
      </c>
      <c r="G13" t="s">
        <v>8</v>
      </c>
    </row>
    <row r="14" spans="1:7" ht="20.25">
      <c r="A14" t="s">
        <v>9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&lt;native_orthography&gt;s&lt;/native_orthography&gt;</v>
      </c>
      <c r="D14" t="str">
        <f>CONCATENATE("&lt;alt_orthography&gt;",'Word List'!D13,"&lt;/alt_orthography&gt;")</f>
        <v>&lt;alt_orthography&gt;susuma&lt;/alt_orthography&gt;</v>
      </c>
      <c r="E14" t="str">
        <f>CONCATENATE("&lt;IPA_transcription&gt;",'Word List'!C13,"&lt;/IPA_transcription&gt;")</f>
        <v>&lt;IPA_transcription&gt;susuma&lt;/IPA_transcription&gt;</v>
      </c>
      <c r="F14" t="str">
        <f>CONCATENATE("&lt;gloss&gt;",'Word List'!E13,"&lt;/gloss&gt;")</f>
        <v>&lt;gloss&gt;food&lt;/gloss&gt;</v>
      </c>
      <c r="G14" t="s">
        <v>8</v>
      </c>
    </row>
    <row r="15" spans="1:7" ht="20.25">
      <c r="A15" t="s">
        <v>9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&lt;native_orthography&gt;z&lt;/native_orthography&gt;</v>
      </c>
      <c r="D15" t="str">
        <f>CONCATENATE("&lt;alt_orthography&gt;",'Word List'!D14,"&lt;/alt_orthography&gt;")</f>
        <v>&lt;alt_orthography&gt;zumzum&lt;/alt_orthography&gt;</v>
      </c>
      <c r="E15" t="str">
        <f>CONCATENATE("&lt;IPA_transcription&gt;",'Word List'!C14,"&lt;/IPA_transcription&gt;")</f>
        <v>&lt;IPA_transcription&gt;zʊmzʊm&lt;/IPA_transcription&gt;</v>
      </c>
      <c r="F15" t="str">
        <f>CONCATENATE("&lt;gloss&gt;",'Word List'!E14,"&lt;/gloss&gt;")</f>
        <v>&lt;gloss&gt;different&lt;/gloss&gt;</v>
      </c>
      <c r="G15" t="s">
        <v>8</v>
      </c>
    </row>
    <row r="16" spans="1:7" ht="20.25">
      <c r="A16" t="s">
        <v>9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&lt;native_orthography&gt;tʃ&lt;/native_orthography&gt;</v>
      </c>
      <c r="D16" t="str">
        <f>CONCATENATE("&lt;alt_orthography&gt;",'Word List'!D15,"&lt;/alt_orthography&gt;")</f>
        <v>&lt;alt_orthography&gt;chagwali&lt;/alt_orthography&gt;</v>
      </c>
      <c r="E16" t="str">
        <f>CONCATENATE("&lt;IPA_transcription&gt;",'Word List'!C15,"&lt;/IPA_transcription&gt;")</f>
        <v>&lt;IPA_transcription&gt;tʃaɡwali&lt;/IPA_transcription&gt;</v>
      </c>
      <c r="F16" t="str">
        <f>CONCATENATE("&lt;gloss&gt;",'Word List'!E15,"&lt;/gloss&gt;")</f>
        <v>&lt;gloss&gt;spoon&lt;/gloss&gt;</v>
      </c>
      <c r="G16" t="s">
        <v>8</v>
      </c>
    </row>
    <row r="17" spans="1:7" ht="20.25">
      <c r="A17" t="s">
        <v>9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&lt;native_orthography&gt;dʒ&lt;/native_orthography&gt;</v>
      </c>
      <c r="D17" t="str">
        <f>CONCATENATE("&lt;alt_orthography&gt;",'Word List'!D16,"&lt;/alt_orthography&gt;")</f>
        <v>&lt;alt_orthography&gt;japu&lt;/alt_orthography&gt;</v>
      </c>
      <c r="E17" t="str">
        <f>CONCATENATE("&lt;IPA_transcription&gt;",'Word List'!C16,"&lt;/IPA_transcription&gt;")</f>
        <v>&lt;IPA_transcription&gt;dʒapu&lt;/IPA_transcription&gt;</v>
      </c>
      <c r="F17" t="str">
        <f>CONCATENATE("&lt;gloss&gt;",'Word List'!E16,"&lt;/gloss&gt;")</f>
        <v>&lt;gloss&gt;both&lt;/gloss&gt;</v>
      </c>
      <c r="G17" t="s">
        <v>8</v>
      </c>
    </row>
    <row r="18" spans="1:7" ht="20.25">
      <c r="A18" t="s">
        <v>9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&lt;native_orthography&gt;ɬ&lt;/native_orthography&gt;</v>
      </c>
      <c r="D18" t="str">
        <f>CONCATENATE("&lt;alt_orthography&gt;",'Word List'!D17,"&lt;/alt_orthography&gt;")</f>
        <v>&lt;alt_orthography&gt;thlambel&lt;/alt_orthography&gt;</v>
      </c>
      <c r="E18" t="str">
        <f>CONCATENATE("&lt;IPA_transcription&gt;",'Word List'!C17,"&lt;/IPA_transcription&gt;")</f>
        <v>&lt;IPA_transcription&gt;ɬambəl&lt;/IPA_transcription&gt;</v>
      </c>
      <c r="F18" t="str">
        <f>CONCATENATE("&lt;gloss&gt;",'Word List'!E17,"&lt;/gloss&gt;")</f>
        <v>&lt;gloss&gt;basket&lt;/gloss&gt;</v>
      </c>
      <c r="G18" t="s">
        <v>8</v>
      </c>
    </row>
    <row r="19" spans="1:7" ht="20.25">
      <c r="A19" t="s">
        <v>9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&lt;native_orthography&gt;ɮ&lt;/native_orthography&gt;</v>
      </c>
      <c r="D19" t="str">
        <f>CONCATENATE("&lt;alt_orthography&gt;",'Word List'!D18,"&lt;/alt_orthography&gt;")</f>
        <v>&lt;alt_orthography&gt;thlalang&lt;/alt_orthography&gt;</v>
      </c>
      <c r="E19" t="str">
        <f>CONCATENATE("&lt;IPA_transcription&gt;",'Word List'!C18,"&lt;/IPA_transcription&gt;")</f>
        <v>&lt;IPA_transcription&gt;ɮalaŋ&lt;/IPA_transcription&gt;</v>
      </c>
      <c r="F19" t="str">
        <f>CONCATENATE("&lt;gloss&gt;",'Word List'!E18,"&lt;/gloss&gt;")</f>
        <v>&lt;gloss&gt;ashes for soup&lt;/gloss&gt;</v>
      </c>
      <c r="G19" t="s">
        <v>8</v>
      </c>
    </row>
    <row r="20" spans="1:7" ht="20.25">
      <c r="A20" t="s">
        <v>9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&lt;native_orthography&gt;ʃ&lt;/native_orthography&gt;</v>
      </c>
      <c r="D20" t="str">
        <f>CONCATENATE("&lt;alt_orthography&gt;",'Word List'!D19,"&lt;/alt_orthography&gt;")</f>
        <v>&lt;alt_orthography&gt;shang&lt;/alt_orthography&gt;</v>
      </c>
      <c r="E20" t="str">
        <f>CONCATENATE("&lt;IPA_transcription&gt;",'Word List'!C19,"&lt;/IPA_transcription&gt;")</f>
        <v>&lt;IPA_transcription&gt;ʃaŋ&lt;/IPA_transcription&gt;</v>
      </c>
      <c r="F20" t="str">
        <f>CONCATENATE("&lt;gloss&gt;",'Word List'!E19,"&lt;/gloss&gt;")</f>
        <v>&lt;gloss&gt;all&lt;/gloss&gt;</v>
      </c>
      <c r="G20" t="s">
        <v>8</v>
      </c>
    </row>
    <row r="21" spans="1:7" ht="20.25">
      <c r="A21" t="s">
        <v>9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&lt;native_orthography&gt;ʒ&lt;/native_orthography&gt;</v>
      </c>
      <c r="D21" t="str">
        <f>CONCATENATE("&lt;alt_orthography&gt;",'Word List'!D20,"&lt;/alt_orthography&gt;")</f>
        <v>&lt;alt_orthography&gt;zhari&lt;/alt_orthography&gt;</v>
      </c>
      <c r="E21" t="str">
        <f>CONCATENATE("&lt;IPA_transcription&gt;",'Word List'!C20,"&lt;/IPA_transcription&gt;")</f>
        <v>&lt;IPA_transcription&gt;ʒaɾi&lt;/IPA_transcription&gt;</v>
      </c>
      <c r="F21" t="str">
        <f>CONCATENATE("&lt;gloss&gt;",'Word List'!E20,"&lt;/gloss&gt;")</f>
        <v>&lt;gloss&gt;leave&lt;/gloss&gt;</v>
      </c>
      <c r="G21" t="s">
        <v>8</v>
      </c>
    </row>
    <row r="22" spans="1:7" ht="20.25">
      <c r="A22" t="s">
        <v>9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&lt;native_orthography&gt;x&lt;/native_orthography&gt;</v>
      </c>
      <c r="D22" t="str">
        <f>CONCATENATE("&lt;alt_orthography&gt;",'Word List'!D21,"&lt;/alt_orthography&gt;")</f>
        <v>&lt;alt_orthography&gt;hena&lt;/alt_orthography&gt;</v>
      </c>
      <c r="E22" t="str">
        <f>CONCATENATE("&lt;IPA_transcription&gt;",'Word List'!C21,"&lt;/IPA_transcription&gt;")</f>
        <v>&lt;IPA_transcription&gt;həna&lt;/IPA_transcription&gt;</v>
      </c>
      <c r="F22" t="str">
        <f>CONCATENATE("&lt;gloss&gt;",'Word List'!E21,"&lt;/gloss&gt;")</f>
        <v>&lt;gloss&gt;flay&lt;/gloss&gt;</v>
      </c>
      <c r="G22" t="s">
        <v>8</v>
      </c>
    </row>
    <row r="23" spans="1:7" ht="20.25">
      <c r="A23" t="s">
        <v>9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&lt;native_orthography&gt;ɣ&lt;/native_orthography&gt;</v>
      </c>
      <c r="D23" t="str">
        <f>CONCATENATE("&lt;alt_orthography&gt;",'Word List'!D22,"&lt;/alt_orthography&gt;")</f>
        <v>&lt;alt_orthography&gt;hung&lt;/alt_orthography&gt;</v>
      </c>
      <c r="E23" t="str">
        <f>CONCATENATE("&lt;IPA_transcription&gt;",'Word List'!C22,"&lt;/IPA_transcription&gt;")</f>
        <v>&lt;IPA_transcription&gt;ɣəŋ&lt;/IPA_transcription&gt;</v>
      </c>
      <c r="F23" t="str">
        <f>CONCATENATE("&lt;gloss&gt;",'Word List'!E22,"&lt;/gloss&gt;")</f>
        <v>&lt;gloss&gt;bank of river&lt;/gloss&gt;</v>
      </c>
      <c r="G23" t="s">
        <v>8</v>
      </c>
    </row>
    <row r="24" spans="1:7" ht="20.25">
      <c r="A24" t="s">
        <v>9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&lt;native_orthography&gt;h&lt;/native_orthography&gt;</v>
      </c>
      <c r="D24" t="str">
        <f>CONCATENATE("&lt;alt_orthography&gt;",'Word List'!D23,"&lt;/alt_orthography&gt;")</f>
        <v>&lt;alt_orthography&gt;huhura&lt;/alt_orthography&gt;</v>
      </c>
      <c r="E24" t="str">
        <f>CONCATENATE("&lt;IPA_transcription&gt;",'Word List'!C23,"&lt;/IPA_transcription&gt;")</f>
        <v>&lt;IPA_transcription&gt;huhura&lt;/IPA_transcription&gt;</v>
      </c>
      <c r="F24" t="str">
        <f>CONCATENATE("&lt;gloss&gt;",'Word List'!E23,"&lt;/gloss&gt;")</f>
        <v>&lt;gloss&gt;to play&lt;/gloss&gt;</v>
      </c>
      <c r="G24" t="s">
        <v>8</v>
      </c>
    </row>
    <row r="25" spans="1:7" ht="20.25">
      <c r="A25" t="s">
        <v>9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&lt;native_orthography&gt;m&lt;/native_orthography&gt;</v>
      </c>
      <c r="D25" t="str">
        <f>CONCATENATE("&lt;alt_orthography&gt;",'Word List'!D24,"&lt;/alt_orthography&gt;")</f>
        <v>&lt;alt_orthography&gt;menna&lt;/alt_orthography&gt;</v>
      </c>
      <c r="E25" t="str">
        <f>CONCATENATE("&lt;IPA_transcription&gt;",'Word List'!C24,"&lt;/IPA_transcription&gt;")</f>
        <v>&lt;IPA_transcription&gt;məna&lt;/IPA_transcription&gt;</v>
      </c>
      <c r="F25" t="str">
        <f>CONCATENATE("&lt;gloss&gt;",'Word List'!E24,"&lt;/gloss&gt;")</f>
        <v>&lt;gloss&gt;tall plant&lt;/gloss&gt;</v>
      </c>
      <c r="G25" t="s">
        <v>8</v>
      </c>
    </row>
    <row r="26" spans="1:7" ht="20.25">
      <c r="A26" t="s">
        <v>9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&lt;native_orthography&gt;n&lt;/native_orthography&gt;</v>
      </c>
      <c r="D26" t="str">
        <f>CONCATENATE("&lt;alt_orthography&gt;",'Word List'!D25,"&lt;/alt_orthography&gt;")</f>
        <v>&lt;alt_orthography&gt;nenem&lt;/alt_orthography&gt;</v>
      </c>
      <c r="E26" t="str">
        <f>CONCATENATE("&lt;IPA_transcription&gt;",'Word List'!C25,"&lt;/IPA_transcription&gt;")</f>
        <v>&lt;IPA_transcription&gt;nənəm&lt;/IPA_transcription&gt;</v>
      </c>
      <c r="F26" t="str">
        <f>CONCATENATE("&lt;gloss&gt;",'Word List'!E25,"&lt;/gloss&gt;")</f>
        <v>&lt;gloss&gt;sweet&lt;/gloss&gt;</v>
      </c>
      <c r="G26" t="s">
        <v>8</v>
      </c>
    </row>
    <row r="27" spans="1:7" ht="20.25">
      <c r="A27" t="s">
        <v>9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&lt;native_orthography&gt;r&lt;/native_orthography&gt;</v>
      </c>
      <c r="D27" t="str">
        <f>CONCATENATE("&lt;alt_orthography&gt;",'Word List'!D26,"&lt;/alt_orthography&gt;")</f>
        <v>&lt;alt_orthography&gt;rakka&lt;/alt_orthography&gt;</v>
      </c>
      <c r="E27" t="str">
        <f>CONCATENATE("&lt;IPA_transcription&gt;",'Word List'!C26,"&lt;/IPA_transcription&gt;")</f>
        <v>&lt;IPA_transcription&gt;raka&lt;/IPA_transcription&gt;</v>
      </c>
      <c r="F27" t="str">
        <f>CONCATENATE("&lt;gloss&gt;",'Word List'!E26,"&lt;/gloss&gt;")</f>
        <v>&lt;gloss&gt;small&lt;/gloss&gt;</v>
      </c>
      <c r="G27" t="s">
        <v>8</v>
      </c>
    </row>
    <row r="28" spans="1:7" ht="20.25">
      <c r="A28" t="s">
        <v>9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&lt;native_orthography&gt;w&lt;/native_orthography&gt;</v>
      </c>
      <c r="D28" t="str">
        <f>CONCATENATE("&lt;alt_orthography&gt;",'Word List'!D27,"&lt;/alt_orthography&gt;")</f>
        <v>&lt;alt_orthography&gt;wari&lt;/alt_orthography&gt;</v>
      </c>
      <c r="E28" t="str">
        <f>CONCATENATE("&lt;IPA_transcription&gt;",'Word List'!C27,"&lt;/IPA_transcription&gt;")</f>
        <v>&lt;IPA_transcription&gt;wari&lt;/IPA_transcription&gt;</v>
      </c>
      <c r="F28" t="str">
        <f>CONCATENATE("&lt;gloss&gt;",'Word List'!E27,"&lt;/gloss&gt;")</f>
        <v>&lt;gloss&gt;who?&lt;/gloss&gt;</v>
      </c>
      <c r="G28" t="s">
        <v>8</v>
      </c>
    </row>
    <row r="29" spans="1:7" ht="20.25">
      <c r="A29" t="s">
        <v>9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&lt;native_orthography&gt;l&lt;/native_orthography&gt;</v>
      </c>
      <c r="D29" t="str">
        <f>CONCATENATE("&lt;alt_orthography&gt;",'Word List'!D28,"&lt;/alt_orthography&gt;")</f>
        <v>&lt;alt_orthography&gt;lahu&lt;/alt_orthography&gt;</v>
      </c>
      <c r="E29" t="str">
        <f>CONCATENATE("&lt;IPA_transcription&gt;",'Word List'!C28,"&lt;/IPA_transcription&gt;")</f>
        <v>&lt;IPA_transcription&gt;lahu&lt;/IPA_transcription&gt;</v>
      </c>
      <c r="F29" t="str">
        <f>CONCATENATE("&lt;gloss&gt;",'Word List'!E28,"&lt;/gloss&gt;")</f>
        <v>&lt;gloss&gt;lazy&lt;/gloss&gt;</v>
      </c>
      <c r="G29" t="s">
        <v>8</v>
      </c>
    </row>
    <row r="30" spans="1:7" ht="20.25">
      <c r="A30" t="s">
        <v>9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&lt;native_orthography&gt;j&lt;/native_orthography&gt;</v>
      </c>
      <c r="D30" t="str">
        <f>CONCATENATE("&lt;alt_orthography&gt;",'Word List'!D29,"&lt;/alt_orthography&gt;")</f>
        <v>&lt;alt_orthography&gt;yaru&lt;/alt_orthography&gt;</v>
      </c>
      <c r="E30" t="str">
        <f>CONCATENATE("&lt;IPA_transcription&gt;",'Word List'!C29,"&lt;/IPA_transcription&gt;")</f>
        <v>&lt;IPA_transcription&gt;jaru&lt;/IPA_transcription&gt;</v>
      </c>
      <c r="F30" t="str">
        <f>CONCATENATE("&lt;gloss&gt;",'Word List'!E29,"&lt;/gloss&gt;")</f>
        <v>&lt;gloss&gt;we&lt;/gloss&gt;</v>
      </c>
      <c r="G30" t="s">
        <v>8</v>
      </c>
    </row>
    <row r="31" spans="1:7" ht="20.25">
      <c r="A31" t="s">
        <v>9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&lt;native_orthography&gt;m͡p&lt;/native_orthography&gt;</v>
      </c>
      <c r="D31" t="str">
        <f>CONCATENATE("&lt;alt_orthography&gt;",'Word List'!D30,"&lt;/alt_orthography&gt;")</f>
        <v>&lt;alt_orthography&gt;mpci&lt;/alt_orthography&gt;</v>
      </c>
      <c r="E31" t="str">
        <f>CONCATENATE("&lt;IPA_transcription&gt;",'Word List'!C30,"&lt;/IPA_transcription&gt;")</f>
        <v>&lt;IPA_transcription&gt;m͡ptʃi&lt;/IPA_transcription&gt;</v>
      </c>
      <c r="F31" t="str">
        <f>CONCATENATE("&lt;gloss&gt;",'Word List'!E30,"&lt;/gloss&gt;")</f>
        <v>&lt;gloss&gt;sun&lt;/gloss&gt;</v>
      </c>
      <c r="G31" t="s">
        <v>8</v>
      </c>
    </row>
    <row r="32" spans="1:7" ht="20.25">
      <c r="A32" t="s">
        <v>9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&lt;native_orthography&gt;m͡p&lt;/native_orthography&gt;</v>
      </c>
      <c r="D32" t="str">
        <f>CONCATENATE("&lt;alt_orthography&gt;",'Word List'!D31,"&lt;/alt_orthography&gt;")</f>
        <v>&lt;alt_orthography&gt;mptshi&lt;/alt_orthography&gt;</v>
      </c>
      <c r="E32" t="str">
        <f>CONCATENATE("&lt;IPA_transcription&gt;",'Word List'!C31,"&lt;/IPA_transcription&gt;")</f>
        <v>&lt;IPA_transcription&gt;m͡pʃi&lt;/IPA_transcription&gt;</v>
      </c>
      <c r="F32" t="str">
        <f>CONCATENATE("&lt;gloss&gt;",'Word List'!E31,"&lt;/gloss&gt;")</f>
        <v>&lt;gloss&gt;corpse&lt;/gloss&gt;</v>
      </c>
      <c r="G32" t="s">
        <v>8</v>
      </c>
    </row>
    <row r="33" spans="1:7" ht="20.25">
      <c r="A33" t="s">
        <v>9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&lt;native_orthography&gt;m͡b&lt;/native_orthography&gt;</v>
      </c>
      <c r="D33" t="str">
        <f>CONCATENATE("&lt;alt_orthography&gt;",'Word List'!D32,"&lt;/alt_orthography&gt;")</f>
        <v>&lt;alt_orthography&gt;mbedawa&lt;/alt_orthography&gt;</v>
      </c>
      <c r="E33" t="str">
        <f>CONCATENATE("&lt;IPA_transcription&gt;",'Word List'!C32,"&lt;/IPA_transcription&gt;")</f>
        <v>&lt;IPA_transcription&gt;m͡bedawa&lt;/IPA_transcription&gt;</v>
      </c>
      <c r="F33" t="str">
        <f>CONCATENATE("&lt;gloss&gt;",'Word List'!E32,"&lt;/gloss&gt;")</f>
        <v>&lt;gloss&gt;boy's name&lt;/gloss&gt;</v>
      </c>
      <c r="G33" t="s">
        <v>8</v>
      </c>
    </row>
    <row r="34" spans="1:7" ht="20.25">
      <c r="A34" t="s">
        <v>9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&lt;native_orthography&gt;m͡bʷ&lt;/native_orthography&gt;</v>
      </c>
      <c r="D34" t="str">
        <f>CONCATENATE("&lt;alt_orthography&gt;",'Word List'!D33,"&lt;/alt_orthography&gt;")</f>
        <v>&lt;alt_orthography&gt;mbwa&lt;/alt_orthography&gt;</v>
      </c>
      <c r="E34" t="str">
        <f>CONCATENATE("&lt;IPA_transcription&gt;",'Word List'!C33,"&lt;/IPA_transcription&gt;")</f>
        <v>&lt;IPA_transcription&gt;ṃ͡bʷa&lt;/IPA_transcription&gt;</v>
      </c>
      <c r="F34" t="str">
        <f>CONCATENATE("&lt;gloss&gt;",'Word List'!E33,"&lt;/gloss&gt;")</f>
        <v>&lt;gloss&gt;apartment&lt;/gloss&gt;</v>
      </c>
      <c r="G34" t="s">
        <v>8</v>
      </c>
    </row>
    <row r="35" spans="1:7" ht="20.25">
      <c r="A35" t="s">
        <v>9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&lt;native_orthography&gt;m͡t&lt;/native_orthography&gt;</v>
      </c>
      <c r="D35" t="str">
        <f>CONCATENATE("&lt;alt_orthography&gt;",'Word List'!D34,"&lt;/alt_orthography&gt;")</f>
        <v>&lt;alt_orthography&gt;mta&lt;/alt_orthography&gt;</v>
      </c>
      <c r="E35" t="str">
        <f>CONCATENATE("&lt;IPA_transcription&gt;",'Word List'!C34,"&lt;/IPA_transcription&gt;")</f>
        <v>&lt;IPA_transcription&gt;m͡ta&lt;/IPA_transcription&gt;</v>
      </c>
      <c r="F35" t="str">
        <f>CONCATENATE("&lt;gloss&gt;",'Word List'!E34,"&lt;/gloss&gt;")</f>
        <v>&lt;gloss&gt;death&lt;/gloss&gt;</v>
      </c>
      <c r="G35" t="s">
        <v>8</v>
      </c>
    </row>
    <row r="36" spans="1:7" ht="20.25">
      <c r="A36" t="s">
        <v>9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&lt;native_orthography&gt;m͡ɗ&lt;/native_orthography&gt;</v>
      </c>
      <c r="D36" t="str">
        <f>CONCATENATE("&lt;alt_orthography&gt;",'Word List'!D35,"&lt;/alt_orthography&gt;")</f>
        <v>&lt;alt_orthography&gt;mɗaku&lt;/alt_orthography&gt;</v>
      </c>
      <c r="E36" t="str">
        <f>CONCATENATE("&lt;IPA_transcription&gt;",'Word List'!C35,"&lt;/IPA_transcription&gt;")</f>
        <v>&lt;IPA_transcription&gt;m͡ɗaku&lt;/IPA_transcription&gt;</v>
      </c>
      <c r="F36" t="str">
        <f>CONCATENATE("&lt;gloss&gt;",'Word List'!E35,"&lt;/gloss&gt;")</f>
        <v>&lt;gloss&gt;beautiful&lt;/gloss&gt;</v>
      </c>
      <c r="G36" t="s">
        <v>8</v>
      </c>
    </row>
    <row r="37" spans="1:7" ht="20.25">
      <c r="A37" t="s">
        <v>9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&lt;native_orthography&gt;m͡ɬ&lt;/native_orthography&gt;</v>
      </c>
      <c r="D37" t="str">
        <f>CONCATENATE("&lt;alt_orthography&gt;",'Word List'!D36,"&lt;/alt_orthography&gt;")</f>
        <v>&lt;alt_orthography&gt;mthemhi&lt;/alt_orthography&gt;</v>
      </c>
      <c r="E37" t="str">
        <f>CONCATENATE("&lt;IPA_transcription&gt;",'Word List'!C36,"&lt;/IPA_transcription&gt;")</f>
        <v>&lt;IPA_transcription&gt;m͡ɬəmhyi&lt;/IPA_transcription&gt;</v>
      </c>
      <c r="F37" t="str">
        <f>CONCATENATE("&lt;gloss&gt;",'Word List'!E36,"&lt;/gloss&gt;")</f>
        <v>&lt;gloss&gt;harvest&lt;/gloss&gt;</v>
      </c>
      <c r="G37" t="s">
        <v>8</v>
      </c>
    </row>
    <row r="38" spans="1:7" ht="20.25">
      <c r="A38" t="s">
        <v>9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&lt;native_orthography&gt;pʷ&lt;/native_orthography&gt;</v>
      </c>
      <c r="D38" t="str">
        <f>CONCATENATE("&lt;alt_orthography&gt;",'Word List'!D37,"&lt;/alt_orthography&gt;")</f>
        <v>&lt;alt_orthography&gt;pwara&lt;/alt_orthography&gt;</v>
      </c>
      <c r="E38" t="str">
        <f>CONCATENATE("&lt;IPA_transcription&gt;",'Word List'!C37,"&lt;/IPA_transcription&gt;")</f>
        <v>&lt;IPA_transcription&gt;pʷara&lt;/IPA_transcription&gt;</v>
      </c>
      <c r="F38" t="str">
        <f>CONCATENATE("&lt;gloss&gt;",'Word List'!E37,"&lt;/gloss&gt;")</f>
        <v>&lt;gloss&gt;accompany&lt;/gloss&gt;</v>
      </c>
      <c r="G38" t="s">
        <v>8</v>
      </c>
    </row>
    <row r="39" spans="1:7" ht="20.25">
      <c r="A39" t="s">
        <v>9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&lt;native_orthography&gt;kʷ&lt;/native_orthography&gt;</v>
      </c>
      <c r="D39" t="str">
        <f>CONCATENATE("&lt;alt_orthography&gt;",'Word List'!D38,"&lt;/alt_orthography&gt;")</f>
        <v>&lt;alt_orthography&gt;kwagu&lt;/alt_orthography&gt;</v>
      </c>
      <c r="E39" t="str">
        <f>CONCATENATE("&lt;IPA_transcription&gt;",'Word List'!C38,"&lt;/IPA_transcription&gt;")</f>
        <v>&lt;IPA_transcription&gt;kʷaɡu&lt;/IPA_transcription&gt;</v>
      </c>
      <c r="F39" t="str">
        <f>CONCATENATE("&lt;gloss&gt;",'Word List'!E38,"&lt;/gloss&gt;")</f>
        <v>&lt;gloss&gt;baobab&lt;/gloss&gt;</v>
      </c>
      <c r="G39" t="s">
        <v>8</v>
      </c>
    </row>
    <row r="40" spans="1:7" ht="20.25">
      <c r="A40" t="s">
        <v>9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&lt;native_orthography&gt;ɡʷ&lt;/native_orthography&gt;</v>
      </c>
      <c r="D40" t="str">
        <f>CONCATENATE("&lt;alt_orthography&gt;",'Word List'!D39,"&lt;/alt_orthography&gt;")</f>
        <v>&lt;alt_orthography&gt;gwaba&lt;/alt_orthography&gt;</v>
      </c>
      <c r="E40" t="str">
        <f>CONCATENATE("&lt;IPA_transcription&gt;",'Word List'!C39,"&lt;/IPA_transcription&gt;")</f>
        <v>&lt;IPA_transcription&gt;ɡʷaba&lt;/IPA_transcription&gt;</v>
      </c>
      <c r="F40" t="str">
        <f>CONCATENATE("&lt;gloss&gt;",'Word List'!E39,"&lt;/gloss&gt;")</f>
        <v>&lt;gloss&gt;immature baobab&lt;/gloss&gt;</v>
      </c>
      <c r="G40" t="s">
        <v>8</v>
      </c>
    </row>
    <row r="41" spans="1:7" ht="20.25">
      <c r="A41" t="s">
        <v>9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&lt;native_orthography&gt;p&lt;/native_orthography&gt;</v>
      </c>
      <c r="D41" t="str">
        <f>CONCATENATE("&lt;alt_orthography&gt;",'Word List'!D40,"&lt;/alt_orthography&gt;")</f>
        <v>&lt;alt_orthography&gt;japu&lt;/alt_orthography&gt;</v>
      </c>
      <c r="E41" t="str">
        <f>CONCATENATE("&lt;IPA_transcription&gt;",'Word List'!C40,"&lt;/IPA_transcription&gt;")</f>
        <v>&lt;IPA_transcription&gt;dʒapu&lt;/IPA_transcription&gt;</v>
      </c>
      <c r="F41" t="str">
        <f>CONCATENATE("&lt;gloss&gt;",'Word List'!E40,"&lt;/gloss&gt;")</f>
        <v>&lt;gloss&gt;both&lt;/gloss&gt;</v>
      </c>
      <c r="G41" t="s">
        <v>8</v>
      </c>
    </row>
    <row r="42" spans="1:7" ht="20.25">
      <c r="A42" t="s">
        <v>9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&lt;native_orthography&gt;b&lt;/native_orthography&gt;</v>
      </c>
      <c r="D42" t="str">
        <f>CONCATENATE("&lt;alt_orthography&gt;",'Word List'!D41,"&lt;/alt_orthography&gt;")</f>
        <v>&lt;alt_orthography&gt;ayaba&lt;/alt_orthography&gt;</v>
      </c>
      <c r="E42" t="str">
        <f>CONCATENATE("&lt;IPA_transcription&gt;",'Word List'!C41,"&lt;/IPA_transcription&gt;")</f>
        <v>&lt;IPA_transcription&gt;ajaba&lt;/IPA_transcription&gt;</v>
      </c>
      <c r="F42" t="str">
        <f>CONCATENATE("&lt;gloss&gt;",'Word List'!E41,"&lt;/gloss&gt;")</f>
        <v>&lt;gloss&gt;banana&lt;/gloss&gt;</v>
      </c>
      <c r="G42" t="s">
        <v>8</v>
      </c>
    </row>
    <row r="43" spans="1:7" ht="20.25">
      <c r="A43" t="s">
        <v>9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&lt;native_orthography&gt;ɓ&lt;/native_orthography&gt;</v>
      </c>
      <c r="D43" t="str">
        <f>CONCATENATE("&lt;alt_orthography&gt;",'Word List'!D42,"&lt;/alt_orthography&gt;")</f>
        <v>&lt;alt_orthography&gt;tebel&lt;/alt_orthography&gt;</v>
      </c>
      <c r="E43" t="str">
        <f>CONCATENATE("&lt;IPA_transcription&gt;",'Word List'!C42,"&lt;/IPA_transcription&gt;")</f>
        <v>&lt;IPA_transcription&gt;təɓəl&lt;/IPA_transcription&gt;</v>
      </c>
      <c r="F43" t="str">
        <f>CONCATENATE("&lt;gloss&gt;",'Word List'!E42,"&lt;/gloss&gt;")</f>
        <v>&lt;gloss&gt;carving tool&lt;/gloss&gt;</v>
      </c>
      <c r="G43" t="s">
        <v>8</v>
      </c>
    </row>
    <row r="44" spans="1:7" ht="20.25">
      <c r="A44" t="s">
        <v>9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&lt;native_orthography&gt;f&lt;/native_orthography&gt;</v>
      </c>
      <c r="D44" t="str">
        <f>CONCATENATE("&lt;alt_orthography&gt;",'Word List'!D43,"&lt;/alt_orthography&gt;")</f>
        <v>&lt;alt_orthography&gt;keldefu&lt;/alt_orthography&gt;</v>
      </c>
      <c r="E44" t="str">
        <f>CONCATENATE("&lt;IPA_transcription&gt;",'Word List'!C43,"&lt;/IPA_transcription&gt;")</f>
        <v>&lt;IPA_transcription&gt;kəldəfu&lt;/IPA_transcription&gt;</v>
      </c>
      <c r="F44" t="str">
        <f>CONCATENATE("&lt;gloss&gt;",'Word List'!E43,"&lt;/gloss&gt;")</f>
        <v>&lt;gloss&gt;anger&lt;/gloss&gt;</v>
      </c>
      <c r="G44" t="s">
        <v>8</v>
      </c>
    </row>
    <row r="45" spans="1:7" ht="20.25">
      <c r="A45" t="s">
        <v>9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&lt;native_orthography&gt;v&lt;/native_orthography&gt;</v>
      </c>
      <c r="D45" t="str">
        <f>CONCATENATE("&lt;alt_orthography&gt;",'Word List'!D44,"&lt;/alt_orthography&gt;")</f>
        <v>&lt;alt_orthography&gt;tsevwa&lt;/alt_orthography&gt;</v>
      </c>
      <c r="E45" t="str">
        <f>CONCATENATE("&lt;IPA_transcription&gt;",'Word List'!C44,"&lt;/IPA_transcription&gt;")</f>
        <v>&lt;IPA_transcription&gt;tsəvwa&lt;/IPA_transcription&gt;</v>
      </c>
      <c r="F45" t="str">
        <f>CONCATENATE("&lt;gloss&gt;",'Word List'!E44,"&lt;/gloss&gt;")</f>
        <v>&lt;gloss&gt;stab&lt;/gloss&gt;</v>
      </c>
      <c r="G45" t="s">
        <v>8</v>
      </c>
    </row>
    <row r="46" spans="1:7" ht="20.25">
      <c r="A46" t="s">
        <v>9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&lt;native_orthography&gt;t&lt;/native_orthography&gt;</v>
      </c>
      <c r="D46" t="str">
        <f>CONCATENATE("&lt;alt_orthography&gt;",'Word List'!D45,"&lt;/alt_orthography&gt;")</f>
        <v>&lt;alt_orthography&gt;senta&lt;/alt_orthography&gt;</v>
      </c>
      <c r="E46" t="str">
        <f>CONCATENATE("&lt;IPA_transcription&gt;",'Word List'!C45,"&lt;/IPA_transcription&gt;")</f>
        <v>&lt;IPA_transcription&gt;sənta&lt;/IPA_transcription&gt;</v>
      </c>
      <c r="F46" t="str">
        <f>CONCATENATE("&lt;gloss&gt;",'Word List'!E45,"&lt;/gloss&gt;")</f>
        <v>&lt;gloss&gt;bring&lt;/gloss&gt;</v>
      </c>
      <c r="G46" t="s">
        <v>8</v>
      </c>
    </row>
    <row r="47" spans="1:7" ht="20.25">
      <c r="A47" t="s">
        <v>9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&lt;native_orthography&gt;d&lt;/native_orthography&gt;</v>
      </c>
      <c r="D47" t="str">
        <f>CONCATENATE("&lt;alt_orthography&gt;",'Word List'!D46,"&lt;/alt_orthography&gt;")</f>
        <v>&lt;alt_orthography&gt;tedau&lt;/alt_orthography&gt;</v>
      </c>
      <c r="E47" t="str">
        <f>CONCATENATE("&lt;IPA_transcription&gt;",'Word List'!C46,"&lt;/IPA_transcription&gt;")</f>
        <v>&lt;IPA_transcription&gt;tədaʊ&lt;/IPA_transcription&gt;</v>
      </c>
      <c r="F47" t="str">
        <f>CONCATENATE("&lt;gloss&gt;",'Word List'!E46,"&lt;/gloss&gt;")</f>
        <v>&lt;gloss&gt;spider&lt;/gloss&gt;</v>
      </c>
      <c r="G47" t="s">
        <v>8</v>
      </c>
    </row>
    <row r="48" spans="1:7" ht="20.25">
      <c r="A48" t="s">
        <v>9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&lt;native_orthography&gt;ɗ&lt;/native_orthography&gt;</v>
      </c>
      <c r="D48" t="str">
        <f>CONCATENATE("&lt;alt_orthography&gt;",'Word List'!D47,"&lt;/alt_orthography&gt;")</f>
        <v>&lt;alt_orthography&gt;kida&lt;/alt_orthography&gt;</v>
      </c>
      <c r="E48" t="str">
        <f>CONCATENATE("&lt;IPA_transcription&gt;",'Word List'!C47,"&lt;/IPA_transcription&gt;")</f>
        <v>&lt;IPA_transcription&gt;kiɗa&lt;/IPA_transcription&gt;</v>
      </c>
      <c r="F48" t="str">
        <f>CONCATENATE("&lt;gloss&gt;",'Word List'!E47,"&lt;/gloss&gt;")</f>
        <v>&lt;gloss&gt;beseech&lt;/gloss&gt;</v>
      </c>
      <c r="G48" t="s">
        <v>8</v>
      </c>
    </row>
    <row r="49" spans="1:7" ht="20.25">
      <c r="A49" t="s">
        <v>9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&lt;native_orthography&gt;k&lt;/native_orthography&gt;</v>
      </c>
      <c r="D49" t="str">
        <f>CONCATENATE("&lt;alt_orthography&gt;",'Word List'!D48,"&lt;/alt_orthography&gt;")</f>
        <v>&lt;alt_orthography&gt;kukuri&lt;/alt_orthography&gt;</v>
      </c>
      <c r="E49" t="str">
        <f>CONCATENATE("&lt;IPA_transcription&gt;",'Word List'!C48,"&lt;/IPA_transcription&gt;")</f>
        <v>&lt;IPA_transcription&gt;kukuri&lt;/IPA_transcription&gt;</v>
      </c>
      <c r="F49" t="str">
        <f>CONCATENATE("&lt;gloss&gt;",'Word List'!E48,"&lt;/gloss&gt;")</f>
        <v>&lt;gloss&gt;finish&lt;/gloss&gt;</v>
      </c>
      <c r="G49" t="s">
        <v>8</v>
      </c>
    </row>
    <row r="50" spans="1:7" ht="20.25">
      <c r="A50" t="s">
        <v>9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&lt;native_orthography&gt;ɡ&lt;/native_orthography&gt;</v>
      </c>
      <c r="D50" t="str">
        <f>CONCATENATE("&lt;alt_orthography&gt;",'Word List'!D49,"&lt;/alt_orthography&gt;")</f>
        <v>&lt;alt_orthography&gt;kinngar&lt;/alt_orthography&gt;</v>
      </c>
      <c r="E50" t="str">
        <f>CONCATENATE("&lt;IPA_transcription&gt;",'Word List'!C49,"&lt;/IPA_transcription&gt;")</f>
        <v>&lt;IPA_transcription&gt;kəŋɡir&lt;/IPA_transcription&gt;</v>
      </c>
      <c r="F50" t="str">
        <f>CONCATENATE("&lt;gloss&gt;",'Word List'!E49,"&lt;/gloss&gt;")</f>
        <v>&lt;gloss&gt;tongue&lt;/gloss&gt;</v>
      </c>
      <c r="G50" t="s">
        <v>8</v>
      </c>
    </row>
    <row r="51" spans="1:7" ht="20.25">
      <c r="A51" t="s">
        <v>9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&lt;native_orthography&gt;ts&lt;/native_orthography&gt;</v>
      </c>
      <c r="D51" t="str">
        <f>CONCATENATE("&lt;alt_orthography&gt;",'Word List'!D50,"&lt;/alt_orthography&gt;")</f>
        <v>&lt;alt_orthography&gt;nutsa&lt;/alt_orthography&gt;</v>
      </c>
      <c r="E51" t="str">
        <f>CONCATENATE("&lt;IPA_transcription&gt;",'Word List'!C50,"&lt;/IPA_transcription&gt;")</f>
        <v>&lt;IPA_transcription&gt;nuːtsa&lt;/IPA_transcription&gt;</v>
      </c>
      <c r="F51" t="str">
        <f>CONCATENATE("&lt;gloss&gt;",'Word List'!E50,"&lt;/gloss&gt;")</f>
        <v>&lt;gloss&gt;take a little&lt;/gloss&gt;</v>
      </c>
      <c r="G51" t="s">
        <v>8</v>
      </c>
    </row>
    <row r="52" spans="1:7" ht="20.25">
      <c r="A52" t="s">
        <v>9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&lt;native_orthography&gt;s&lt;/native_orthography&gt;</v>
      </c>
      <c r="D52" t="str">
        <f>CONCATENATE("&lt;alt_orthography&gt;",'Word List'!D51,"&lt;/alt_orthography&gt;")</f>
        <v>&lt;alt_orthography&gt;mwasu&lt;/alt_orthography&gt;</v>
      </c>
      <c r="E52" t="str">
        <f>CONCATENATE("&lt;IPA_transcription&gt;",'Word List'!C51,"&lt;/IPA_transcription&gt;")</f>
        <v>&lt;IPA_transcription&gt;mʷasu&lt;/IPA_transcription&gt;</v>
      </c>
      <c r="F52" t="str">
        <f>CONCATENATE("&lt;gloss&gt;",'Word List'!E51,"&lt;/gloss&gt;")</f>
        <v>&lt;gloss&gt;spear&lt;/gloss&gt;</v>
      </c>
      <c r="G52" t="s">
        <v>8</v>
      </c>
    </row>
    <row r="53" spans="1:7" ht="20.25">
      <c r="A53" t="s">
        <v>9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&lt;native_orthography&gt;z&lt;/native_orthography&gt;</v>
      </c>
      <c r="D53" t="str">
        <f>CONCATENATE("&lt;alt_orthography&gt;",'Word List'!D52,"&lt;/alt_orthography&gt;")</f>
        <v>&lt;alt_orthography&gt;zamzam&lt;/alt_orthography&gt;</v>
      </c>
      <c r="E53" t="str">
        <f>CONCATENATE("&lt;IPA_transcription&gt;",'Word List'!C52,"&lt;/IPA_transcription&gt;")</f>
        <v>&lt;IPA_transcription&gt;zamzam&lt;/IPA_transcription&gt;</v>
      </c>
      <c r="F53" t="str">
        <f>CONCATENATE("&lt;gloss&gt;",'Word List'!E52,"&lt;/gloss&gt;")</f>
        <v>&lt;gloss&gt;black scorpion&lt;/gloss&gt;</v>
      </c>
      <c r="G53" t="s">
        <v>8</v>
      </c>
    </row>
    <row r="54" spans="1:7" ht="20.25">
      <c r="A54" t="s">
        <v>9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&lt;native_orthography&gt;t&lt;/native_orthography&gt;</v>
      </c>
      <c r="D54" t="str">
        <f>CONCATENATE("&lt;alt_orthography&gt;",'Word List'!D53,"&lt;/alt_orthography&gt;")</f>
        <v>&lt;alt_orthography&gt;ketcha&lt;/alt_orthography&gt;</v>
      </c>
      <c r="E54" t="str">
        <f>CONCATENATE("&lt;IPA_transcription&gt;",'Word List'!C53,"&lt;/IPA_transcription&gt;")</f>
        <v>&lt;IPA_transcription&gt;kətʃa&lt;/IPA_transcription&gt;</v>
      </c>
      <c r="F54" t="str">
        <f>CONCATENATE("&lt;gloss&gt;",'Word List'!E53,"&lt;/gloss&gt;")</f>
        <v>&lt;gloss&gt;washing&lt;/gloss&gt;</v>
      </c>
      <c r="G54" t="s">
        <v>8</v>
      </c>
    </row>
    <row r="55" spans="1:7" ht="20.25">
      <c r="A55" t="s">
        <v>9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&lt;native_orthography&gt;dʒ&lt;/native_orthography&gt;</v>
      </c>
      <c r="D55" t="str">
        <f>CONCATENATE("&lt;alt_orthography&gt;",'Word List'!D54,"&lt;/alt_orthography&gt;")</f>
        <v>&lt;alt_orthography&gt;gage&lt;/alt_orthography&gt;</v>
      </c>
      <c r="E55" t="str">
        <f>CONCATENATE("&lt;IPA_transcription&gt;",'Word List'!C54,"&lt;/IPA_transcription&gt;")</f>
        <v>&lt;IPA_transcription&gt;ɡadʒi&lt;/IPA_transcription&gt;</v>
      </c>
      <c r="F55" t="str">
        <f>CONCATENATE("&lt;gloss&gt;",'Word List'!E54,"&lt;/gloss&gt;")</f>
        <v>&lt;gloss&gt;last born&lt;/gloss&gt;</v>
      </c>
      <c r="G55" t="s">
        <v>8</v>
      </c>
    </row>
    <row r="56" spans="1:7" ht="20.25">
      <c r="A56" t="s">
        <v>9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&lt;native_orthography&gt;ɬ&lt;/native_orthography&gt;</v>
      </c>
      <c r="D56" t="str">
        <f>CONCATENATE("&lt;alt_orthography&gt;",'Word List'!D55,"&lt;/alt_orthography&gt;")</f>
        <v>&lt;alt_orthography&gt;pathlahu&lt;/alt_orthography&gt;</v>
      </c>
      <c r="E56" t="str">
        <f>CONCATENATE("&lt;IPA_transcription&gt;",'Word List'!C55,"&lt;/IPA_transcription&gt;")</f>
        <v>&lt;IPA_transcription&gt;paɬahu&lt;/IPA_transcription&gt;</v>
      </c>
      <c r="F56" t="str">
        <f>CONCATENATE("&lt;gloss&gt;",'Word List'!E55,"&lt;/gloss&gt;")</f>
        <v>&lt;gloss&gt;upper arm&lt;/gloss&gt;</v>
      </c>
      <c r="G56" t="s">
        <v>8</v>
      </c>
    </row>
    <row r="57" spans="1:7" ht="20.25">
      <c r="A57" t="s">
        <v>9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&lt;native_orthography&gt;ʃ&lt;/native_orthography&gt;</v>
      </c>
      <c r="D57" t="str">
        <f>CONCATENATE("&lt;alt_orthography&gt;",'Word List'!D56,"&lt;/alt_orthography&gt;")</f>
        <v>&lt;alt_orthography&gt;mpasha&lt;/alt_orthography&gt;</v>
      </c>
      <c r="E57" t="str">
        <f>CONCATENATE("&lt;IPA_transcription&gt;",'Word List'!C56,"&lt;/IPA_transcription&gt;")</f>
        <v>&lt;IPA_transcription&gt;m͡paʃa&lt;/IPA_transcription&gt;</v>
      </c>
      <c r="F57" t="str">
        <f>CONCATENATE("&lt;gloss&gt;",'Word List'!E56,"&lt;/gloss&gt;")</f>
        <v>&lt;gloss&gt;gourd bottle&lt;/gloss&gt;</v>
      </c>
      <c r="G57" t="s">
        <v>8</v>
      </c>
    </row>
    <row r="58" spans="1:7" ht="20.25">
      <c r="A58" t="s">
        <v>9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&lt;native_orthography&gt;ʒ&lt;/native_orthography&gt;</v>
      </c>
      <c r="D58" t="str">
        <f>CONCATENATE("&lt;alt_orthography&gt;",'Word List'!D57,"&lt;/alt_orthography&gt;")</f>
        <v>&lt;alt_orthography&gt;kemdzi&lt;/alt_orthography&gt;</v>
      </c>
      <c r="E58" t="str">
        <f>CONCATENATE("&lt;IPA_transcription&gt;",'Word List'!C57,"&lt;/IPA_transcription&gt;")</f>
        <v>&lt;IPA_transcription&gt;kəmʒi&lt;/IPA_transcription&gt;</v>
      </c>
      <c r="F58" t="str">
        <f>CONCATENATE("&lt;gloss&gt;",'Word List'!E57,"&lt;/gloss&gt;")</f>
        <v>&lt;gloss&gt;be enough&lt;/gloss&gt;</v>
      </c>
      <c r="G58" t="s">
        <v>8</v>
      </c>
    </row>
    <row r="59" spans="1:7" ht="20.25">
      <c r="A59" t="s">
        <v>9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&lt;native_orthography&gt;x&lt;/native_orthography&gt;</v>
      </c>
      <c r="D59" t="str">
        <f>CONCATENATE("&lt;alt_orthography&gt;",'Word List'!D58,"&lt;/alt_orthography&gt;")</f>
        <v>&lt;alt_orthography&gt;deha&lt;/alt_orthography&gt;</v>
      </c>
      <c r="E59" t="str">
        <f>CONCATENATE("&lt;IPA_transcription&gt;",'Word List'!C58,"&lt;/IPA_transcription&gt;")</f>
        <v>&lt;IPA_transcription&gt;dixa&lt;/IPA_transcription&gt;</v>
      </c>
      <c r="F59" t="str">
        <f>CONCATENATE("&lt;gloss&gt;",'Word List'!E58,"&lt;/gloss&gt;")</f>
        <v>&lt;gloss&gt;swim&lt;/gloss&gt;</v>
      </c>
      <c r="G59" t="s">
        <v>8</v>
      </c>
    </row>
    <row r="60" spans="1:7" ht="20.25">
      <c r="A60" t="s">
        <v>9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&lt;native_orthography&gt;m&lt;/native_orthography&gt;</v>
      </c>
      <c r="D60" t="str">
        <f>CONCATENATE("&lt;alt_orthography&gt;",'Word List'!D59,"&lt;/alt_orthography&gt;")</f>
        <v>&lt;alt_orthography&gt;kema&lt;/alt_orthography&gt;</v>
      </c>
      <c r="E60" t="str">
        <f>CONCATENATE("&lt;IPA_transcription&gt;",'Word List'!C59,"&lt;/IPA_transcription&gt;")</f>
        <v>&lt;IPA_transcription&gt;kəma&lt;/IPA_transcription&gt;</v>
      </c>
      <c r="F60" t="str">
        <f>CONCATENATE("&lt;gloss&gt;",'Word List'!E59,"&lt;/gloss&gt;")</f>
        <v>&lt;gloss&gt;axe&lt;/gloss&gt;</v>
      </c>
      <c r="G60" t="s">
        <v>8</v>
      </c>
    </row>
    <row r="61" spans="1:7" ht="20.25">
      <c r="A61" t="s">
        <v>9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&lt;native_orthography&gt;n&lt;/native_orthography&gt;</v>
      </c>
      <c r="D61" t="str">
        <f>CONCATENATE("&lt;alt_orthography&gt;",'Word List'!D60,"&lt;/alt_orthography&gt;")</f>
        <v>&lt;alt_orthography&gt;una&lt;/alt_orthography&gt;</v>
      </c>
      <c r="E61" t="str">
        <f>CONCATENATE("&lt;IPA_transcription&gt;",'Word List'!C60,"&lt;/IPA_transcription&gt;")</f>
        <v>&lt;IPA_transcription&gt;una&lt;/IPA_transcription&gt;</v>
      </c>
      <c r="F61" t="str">
        <f>CONCATENATE("&lt;gloss&gt;",'Word List'!E60,"&lt;/gloss&gt;")</f>
        <v>&lt;gloss&gt;salt&lt;/gloss&gt;</v>
      </c>
      <c r="G61" t="s">
        <v>8</v>
      </c>
    </row>
    <row r="62" spans="1:7" ht="20.25">
      <c r="A62" t="s">
        <v>9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&lt;native_orthography&gt;ŋ&lt;/native_orthography&gt;</v>
      </c>
      <c r="D62" t="str">
        <f>CONCATENATE("&lt;alt_orthography&gt;",'Word List'!D61,"&lt;/alt_orthography&gt;")</f>
        <v>&lt;alt_orthography&gt;changa&lt;/alt_orthography&gt;</v>
      </c>
      <c r="E62" t="str">
        <f>CONCATENATE("&lt;IPA_transcription&gt;",'Word List'!C61,"&lt;/IPA_transcription&gt;")</f>
        <v>&lt;IPA_transcription&gt;tʃaŋa&lt;/IPA_transcription&gt;</v>
      </c>
      <c r="F62" t="str">
        <f>CONCATENATE("&lt;gloss&gt;",'Word List'!E61,"&lt;/gloss&gt;")</f>
        <v>&lt;gloss&gt;show&lt;/gloss&gt;</v>
      </c>
      <c r="G62" t="s">
        <v>8</v>
      </c>
    </row>
    <row r="63" spans="1:7" ht="20.25">
      <c r="A63" t="s">
        <v>9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&lt;native_orthography&gt;w&lt;/native_orthography&gt;</v>
      </c>
      <c r="D63" t="str">
        <f>CONCATENATE("&lt;alt_orthography&gt;",'Word List'!D62,"&lt;/alt_orthography&gt;")</f>
        <v>&lt;alt_orthography&gt;awari&lt;/alt_orthography&gt;</v>
      </c>
      <c r="E63" t="str">
        <f>CONCATENATE("&lt;IPA_transcription&gt;",'Word List'!C62,"&lt;/IPA_transcription&gt;")</f>
        <v>&lt;IPA_transcription&gt;awari&lt;/IPA_transcription&gt;</v>
      </c>
      <c r="F63" t="str">
        <f>CONCATENATE("&lt;gloss&gt;",'Word List'!E62,"&lt;/gloss&gt;")</f>
        <v>&lt;gloss&gt;whose?&lt;/gloss&gt;</v>
      </c>
      <c r="G63" t="s">
        <v>8</v>
      </c>
    </row>
    <row r="64" spans="1:7" ht="20.25">
      <c r="A64" t="s">
        <v>9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&lt;native_orthography&gt;y&lt;/native_orthography&gt;</v>
      </c>
      <c r="D64" t="str">
        <f>CONCATENATE("&lt;alt_orthography&gt;",'Word List'!D63,"&lt;/alt_orthography&gt;")</f>
        <v>&lt;alt_orthography&gt;miya&lt;/alt_orthography&gt;</v>
      </c>
      <c r="E64" t="str">
        <f>CONCATENATE("&lt;IPA_transcription&gt;",'Word List'!C63,"&lt;/IPA_transcription&gt;")</f>
        <v>&lt;IPA_transcription&gt;mija&lt;/IPA_transcription&gt;</v>
      </c>
      <c r="F64" t="str">
        <f>CONCATENATE("&lt;gloss&gt;",'Word List'!E63,"&lt;/gloss&gt;")</f>
        <v>&lt;gloss&gt;mom&lt;/gloss&gt;</v>
      </c>
      <c r="G64" t="s">
        <v>8</v>
      </c>
    </row>
    <row r="65" spans="1:7" ht="20.25">
      <c r="A65" t="s">
        <v>9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&lt;native_orthography&gt;l&lt;/native_orthography&gt;</v>
      </c>
      <c r="D65" t="str">
        <f>CONCATENATE("&lt;alt_orthography&gt;",'Word List'!D64,"&lt;/alt_orthography&gt;")</f>
        <v>&lt;alt_orthography&gt;thlalang&lt;/alt_orthography&gt;</v>
      </c>
      <c r="E65" t="str">
        <f>CONCATENATE("&lt;IPA_transcription&gt;",'Word List'!C64,"&lt;/IPA_transcription&gt;")</f>
        <v>&lt;IPA_transcription&gt;lʒalaŋ&lt;/IPA_transcription&gt;</v>
      </c>
      <c r="F65" t="str">
        <f>CONCATENATE("&lt;gloss&gt;",'Word List'!E64,"&lt;/gloss&gt;")</f>
        <v>&lt;gloss&gt;ashes &lt;/gloss&gt;</v>
      </c>
      <c r="G65" t="s">
        <v>8</v>
      </c>
    </row>
    <row r="66" spans="1:7" ht="20.25">
      <c r="A66" t="s">
        <v>9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&lt;native_orthography&gt;r&lt;/native_orthography&gt;</v>
      </c>
      <c r="D66" t="str">
        <f>CONCATENATE("&lt;alt_orthography&gt;",'Word List'!D65,"&lt;/alt_orthography&gt;")</f>
        <v>&lt;alt_orthography&gt;perda&lt;/alt_orthography&gt;</v>
      </c>
      <c r="E66" t="str">
        <f>CONCATENATE("&lt;IPA_transcription&gt;",'Word List'!C65,"&lt;/IPA_transcription&gt;")</f>
        <v>&lt;IPA_transcription&gt;pərda&lt;/IPA_transcription&gt;</v>
      </c>
      <c r="F66" t="str">
        <f>CONCATENATE("&lt;gloss&gt;",'Word List'!E65,"&lt;/gloss&gt;")</f>
        <v>&lt;gloss&gt;tendon&lt;/gloss&gt;</v>
      </c>
      <c r="G66" t="s">
        <v>8</v>
      </c>
    </row>
    <row r="67" spans="1:7" ht="20.25">
      <c r="A67" t="s">
        <v>9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&lt;native_orthography&gt;ʔ&lt;/native_orthography&gt;</v>
      </c>
      <c r="D67" t="str">
        <f>CONCATENATE("&lt;alt_orthography&gt;",'Word List'!D66,"&lt;/alt_orthography&gt;")</f>
        <v>&lt;alt_orthography&gt;u,u&lt;/alt_orthography&gt;</v>
      </c>
      <c r="E67" t="str">
        <f>CONCATENATE("&lt;IPA_transcription&gt;",'Word List'!C66,"&lt;/IPA_transcription&gt;")</f>
        <v>&lt;IPA_transcription&gt;ʔuʔu&lt;/IPA_transcription&gt;</v>
      </c>
      <c r="F67" t="str">
        <f>CONCATENATE("&lt;gloss&gt;",'Word List'!E66,"&lt;/gloss&gt;")</f>
        <v>&lt;gloss&gt;fire&lt;/gloss&gt;</v>
      </c>
      <c r="G67" t="s">
        <v>8</v>
      </c>
    </row>
    <row r="68" spans="1:7" ht="20.25">
      <c r="A68" t="s">
        <v>9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&lt;native_orthography&gt;m&lt;/native_orthography&gt;</v>
      </c>
      <c r="D68" t="str">
        <f>CONCATENATE("&lt;alt_orthography&gt;",'Word List'!D67,"&lt;/alt_orthography&gt;")</f>
        <v>&lt;alt_orthography&gt;bulam&lt;/alt_orthography&gt;</v>
      </c>
      <c r="E68" t="str">
        <f>CONCATENATE("&lt;IPA_transcription&gt;",'Word List'!C67,"&lt;/IPA_transcription&gt;")</f>
        <v>&lt;IPA_transcription&gt;bulam&lt;/IPA_transcription&gt;</v>
      </c>
      <c r="F68" t="str">
        <f>CONCATENATE("&lt;gloss&gt;",'Word List'!E67,"&lt;/gloss&gt;")</f>
        <v>&lt;gloss&gt;baboon&lt;/gloss&gt;</v>
      </c>
      <c r="G68" t="s">
        <v>8</v>
      </c>
    </row>
    <row r="69" spans="1:7" ht="20.25">
      <c r="A69" t="s">
        <v>9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&lt;native_orthography&gt;ŋ&lt;/native_orthography&gt;</v>
      </c>
      <c r="D69" t="str">
        <f>CONCATENATE("&lt;alt_orthography&gt;",'Word List'!D68,"&lt;/alt_orthography&gt;")</f>
        <v>&lt;alt_orthography&gt;thlalang&lt;/alt_orthography&gt;</v>
      </c>
      <c r="E69" t="str">
        <f>CONCATENATE("&lt;IPA_transcription&gt;",'Word List'!C68,"&lt;/IPA_transcription&gt;")</f>
        <v>&lt;IPA_transcription&gt;lʒalaŋ&lt;/IPA_transcription&gt;</v>
      </c>
      <c r="F69" t="str">
        <f>CONCATENATE("&lt;gloss&gt;",'Word List'!E68,"&lt;/gloss&gt;")</f>
        <v>&lt;gloss&gt;ashes for soup&lt;/gloss&gt;</v>
      </c>
      <c r="G69" t="s">
        <v>8</v>
      </c>
    </row>
    <row r="70" spans="1:7" ht="20.25">
      <c r="A70" t="s">
        <v>9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&lt;native_orthography&gt;n&lt;/native_orthography&gt;</v>
      </c>
      <c r="D70" t="str">
        <f>CONCATENATE("&lt;alt_orthography&gt;",'Word List'!D69,"&lt;/alt_orthography&gt;")</f>
        <v>&lt;alt_orthography&gt;shatan&lt;/alt_orthography&gt;</v>
      </c>
      <c r="E70" t="str">
        <f>CONCATENATE("&lt;IPA_transcription&gt;",'Word List'!C69,"&lt;/IPA_transcription&gt;")</f>
        <v>&lt;IPA_transcription&gt;ʃatan&lt;/IPA_transcription&gt;</v>
      </c>
      <c r="F70" t="str">
        <f>CONCATENATE("&lt;gloss&gt;",'Word List'!E69,"&lt;/gloss&gt;")</f>
        <v>&lt;gloss&gt;devil&lt;/gloss&gt;</v>
      </c>
      <c r="G70" t="s">
        <v>8</v>
      </c>
    </row>
    <row r="71" spans="1:7" ht="20.25">
      <c r="A71" t="s">
        <v>9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&lt;native_orthography&gt;l&lt;/native_orthography&gt;</v>
      </c>
      <c r="D71" t="str">
        <f>CONCATENATE("&lt;alt_orthography&gt;",'Word List'!D70,"&lt;/alt_orthography&gt;")</f>
        <v>&lt;alt_orthography&gt;kal&lt;/alt_orthography&gt;</v>
      </c>
      <c r="E71" t="str">
        <f>CONCATENATE("&lt;IPA_transcription&gt;",'Word List'!C70,"&lt;/IPA_transcription&gt;")</f>
        <v>&lt;IPA_transcription&gt;kʰal&lt;/IPA_transcription&gt;</v>
      </c>
      <c r="F71" t="str">
        <f>CONCATENATE("&lt;gloss&gt;",'Word List'!E70,"&lt;/gloss&gt;")</f>
        <v>&lt;gloss&gt;bite&lt;/gloss&gt;</v>
      </c>
      <c r="G71" t="s">
        <v>8</v>
      </c>
    </row>
    <row r="72" spans="1:7" ht="20.25">
      <c r="A72" t="s">
        <v>9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&lt;native_orthography&gt;r&lt;/native_orthography&gt;</v>
      </c>
      <c r="D72" t="str">
        <f>CONCATENATE("&lt;alt_orthography&gt;",'Word List'!D71,"&lt;/alt_orthography&gt;")</f>
        <v>&lt;alt_orthography&gt;shar&lt;/alt_orthography&gt;</v>
      </c>
      <c r="E72" t="str">
        <f>CONCATENATE("&lt;IPA_transcription&gt;",'Word List'!C71,"&lt;/IPA_transcription&gt;")</f>
        <v>&lt;IPA_transcription&gt;ʃaɾ&lt;/IPA_transcription&gt;</v>
      </c>
      <c r="F72" t="str">
        <f>CONCATENATE("&lt;gloss&gt;",'Word List'!E71,"&lt;/gloss&gt;")</f>
        <v>&lt;gloss&gt;squirrel&lt;/gloss&gt;</v>
      </c>
      <c r="G72" t="s">
        <v>8</v>
      </c>
    </row>
    <row r="73" spans="1:7" ht="20.25">
      <c r="A73" t="s">
        <v>9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&lt;native_orthography&gt;i&lt;/native_orthography&gt;</v>
      </c>
      <c r="D73" t="str">
        <f>CONCATENATE("&lt;alt_orthography&gt;",'Word List'!D72,"&lt;/alt_orthography&gt;")</f>
        <v>&lt;alt_orthography&gt;ibo&lt;/alt_orthography&gt;</v>
      </c>
      <c r="E73" t="str">
        <f>CONCATENATE("&lt;IPA_transcription&gt;",'Word List'!C72,"&lt;/IPA_transcription&gt;")</f>
        <v>&lt;IPA_transcription&gt;ibo&lt;/IPA_transcription&gt;</v>
      </c>
      <c r="F73" t="str">
        <f>CONCATENATE("&lt;gloss&gt;",'Word List'!E72,"&lt;/gloss&gt;")</f>
        <v>&lt;gloss&gt;name of a tribe&lt;/gloss&gt;</v>
      </c>
      <c r="G73" t="s">
        <v>8</v>
      </c>
    </row>
    <row r="74" spans="1:7" ht="20.25">
      <c r="A74" t="s">
        <v>9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&lt;native_orthography&gt;iː&lt;/native_orthography&gt;</v>
      </c>
      <c r="D74" t="str">
        <f>CONCATENATE("&lt;alt_orthography&gt;",'Word List'!D73,"&lt;/alt_orthography&gt;")</f>
        <v>&lt;alt_orthography&gt;iiko&lt;/alt_orthography&gt;</v>
      </c>
      <c r="E74" t="str">
        <f>CONCATENATE("&lt;IPA_transcription&gt;",'Word List'!C73,"&lt;/IPA_transcription&gt;")</f>
        <v>&lt;IPA_transcription&gt;iːko&lt;/IPA_transcription&gt;</v>
      </c>
      <c r="F74" t="str">
        <f>CONCATENATE("&lt;gloss&gt;",'Word List'!E73,"&lt;/gloss&gt;")</f>
        <v>&lt;gloss&gt;name of a capital city&lt;/gloss&gt;</v>
      </c>
      <c r="G74" t="s">
        <v>8</v>
      </c>
    </row>
    <row r="75" spans="1:7" ht="20.25">
      <c r="A75" t="s">
        <v>9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&lt;native_orthography&gt;a&lt;/native_orthography&gt;</v>
      </c>
      <c r="D75" t="str">
        <f>CONCATENATE("&lt;alt_orthography&gt;",'Word List'!D74,"&lt;/alt_orthography&gt;")</f>
        <v>&lt;alt_orthography&gt;apta&lt;/alt_orthography&gt;</v>
      </c>
      <c r="E75" t="str">
        <f>CONCATENATE("&lt;IPA_transcription&gt;",'Word List'!C74,"&lt;/IPA_transcription&gt;")</f>
        <v>&lt;IPA_transcription&gt;apta&lt;/IPA_transcription&gt;</v>
      </c>
      <c r="F75" t="str">
        <f>CONCATENATE("&lt;gloss&gt;",'Word List'!E74,"&lt;/gloss&gt;")</f>
        <v>&lt;gloss&gt;next year&lt;/gloss&gt;</v>
      </c>
      <c r="G75" t="s">
        <v>8</v>
      </c>
    </row>
    <row r="76" spans="1:7" ht="20.25">
      <c r="A76" t="s">
        <v>9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&lt;native_orthography&gt;aː&lt;/native_orthography&gt;</v>
      </c>
      <c r="D76" t="str">
        <f>CONCATENATE("&lt;alt_orthography&gt;",'Word List'!D75,"&lt;/alt_orthography&gt;")</f>
        <v>&lt;alt_orthography&gt;aawa&lt;/alt_orthography&gt;</v>
      </c>
      <c r="E76" t="str">
        <f>CONCATENATE("&lt;IPA_transcription&gt;",'Word List'!C75,"&lt;/IPA_transcription&gt;")</f>
        <v>&lt;IPA_transcription&gt;aːwa&lt;/IPA_transcription&gt;</v>
      </c>
      <c r="F76" t="str">
        <f>CONCATENATE("&lt;gloss&gt;",'Word List'!E75,"&lt;/gloss&gt;")</f>
        <v>&lt;gloss&gt;no&lt;/gloss&gt;</v>
      </c>
      <c r="G76" t="s">
        <v>8</v>
      </c>
    </row>
    <row r="77" spans="1:7" ht="20.25">
      <c r="A77" t="s">
        <v>9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&lt;native_orthography&gt;u&lt;/native_orthography&gt;</v>
      </c>
      <c r="D77" t="str">
        <f>CONCATENATE("&lt;alt_orthography&gt;",'Word List'!D76,"&lt;/alt_orthography&gt;")</f>
        <v>&lt;alt_orthography&gt;udzem&lt;/alt_orthography&gt;</v>
      </c>
      <c r="E77" t="str">
        <f>CONCATENATE("&lt;IPA_transcription&gt;",'Word List'!C76,"&lt;/IPA_transcription&gt;")</f>
        <v>&lt;IPA_transcription&gt;udzəm&lt;/IPA_transcription&gt;</v>
      </c>
      <c r="F77" t="str">
        <f>CONCATENATE("&lt;gloss&gt;",'Word List'!E76,"&lt;/gloss&gt;")</f>
        <v>&lt;gloss&gt;wood&lt;/gloss&gt;</v>
      </c>
      <c r="G77" t="s">
        <v>8</v>
      </c>
    </row>
    <row r="78" spans="1:7" ht="20.25">
      <c r="A78" t="s">
        <v>9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&lt;native_orthography&gt;uː&lt;/native_orthography&gt;</v>
      </c>
      <c r="D78" t="str">
        <f>CONCATENATE("&lt;alt_orthography&gt;",'Word List'!D77,"&lt;/alt_orthography&gt;")</f>
        <v>&lt;alt_orthography&gt;uumdla&lt;/alt_orthography&gt;</v>
      </c>
      <c r="E78" t="str">
        <f>CONCATENATE("&lt;IPA_transcription&gt;",'Word List'!C77,"&lt;/IPA_transcription&gt;")</f>
        <v>&lt;IPA_transcription&gt;uːmlʒa&lt;/IPA_transcription&gt;</v>
      </c>
      <c r="F78" t="str">
        <f>CONCATENATE("&lt;gloss&gt;",'Word List'!E77,"&lt;/gloss&gt;")</f>
        <v>&lt;gloss&gt;ten&lt;/gloss&gt;</v>
      </c>
      <c r="G78" t="s">
        <v>8</v>
      </c>
    </row>
    <row r="79" spans="1:7" ht="20.25">
      <c r="A79" t="s">
        <v>9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&lt;native_orthography&gt;i&lt;/native_orthography&gt;</v>
      </c>
      <c r="D79" t="str">
        <f>CONCATENATE("&lt;alt_orthography&gt;",'Word List'!D78,"&lt;/alt_orthography&gt;")</f>
        <v>&lt;alt_orthography&gt;didi&lt;/alt_orthography&gt;</v>
      </c>
      <c r="E79" t="str">
        <f>CONCATENATE("&lt;IPA_transcription&gt;",'Word List'!C78,"&lt;/IPA_transcription&gt;")</f>
        <v>&lt;IPA_transcription&gt;didi&lt;/IPA_transcription&gt;</v>
      </c>
      <c r="F79" t="str">
        <f>CONCATENATE("&lt;gloss&gt;",'Word List'!E78,"&lt;/gloss&gt;")</f>
        <v>&lt;gloss&gt;filth&lt;/gloss&gt;</v>
      </c>
      <c r="G79" t="s">
        <v>8</v>
      </c>
    </row>
    <row r="80" spans="1:7" ht="20.25">
      <c r="A80" t="s">
        <v>9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&lt;native_orthography&gt;iː&lt;/native_orthography&gt;</v>
      </c>
      <c r="D80" t="str">
        <f>CONCATENATE("&lt;alt_orthography&gt;",'Word List'!D79,"&lt;/alt_orthography&gt;")</f>
        <v>&lt;alt_orthography&gt;miili&lt;/alt_orthography&gt;</v>
      </c>
      <c r="E80" t="str">
        <f>CONCATENATE("&lt;IPA_transcription&gt;",'Word List'!C79,"&lt;/IPA_transcription&gt;")</f>
        <v>&lt;IPA_transcription&gt;miːli&lt;/IPA_transcription&gt;</v>
      </c>
      <c r="F80" t="str">
        <f>CONCATENATE("&lt;gloss&gt;",'Word List'!E79,"&lt;/gloss&gt;")</f>
        <v>&lt;gloss&gt;sesame&lt;/gloss&gt;</v>
      </c>
      <c r="G80" t="s">
        <v>8</v>
      </c>
    </row>
    <row r="81" spans="1:7" ht="20.25">
      <c r="A81" t="s">
        <v>9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&lt;native_orthography&gt;ə&lt;/native_orthography&gt;</v>
      </c>
      <c r="D81" t="str">
        <f>CONCATENATE("&lt;alt_orthography&gt;",'Word List'!D80,"&lt;/alt_orthography&gt;")</f>
        <v>&lt;alt_orthography&gt;tera&lt;/alt_orthography&gt;</v>
      </c>
      <c r="E81" t="str">
        <f>CONCATENATE("&lt;IPA_transcription&gt;",'Word List'!C80,"&lt;/IPA_transcription&gt;")</f>
        <v>&lt;IPA_transcription&gt;təra&lt;/IPA_transcription&gt;</v>
      </c>
      <c r="F81" t="str">
        <f>CONCATENATE("&lt;gloss&gt;",'Word List'!E80,"&lt;/gloss&gt;")</f>
        <v>&lt;gloss&gt;go away&lt;/gloss&gt;</v>
      </c>
      <c r="G81" t="s">
        <v>8</v>
      </c>
    </row>
    <row r="82" spans="1:7" ht="20.25">
      <c r="A82" t="s">
        <v>9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&lt;native_orthography&gt;eː&lt;/native_orthography&gt;</v>
      </c>
      <c r="D82" t="str">
        <f>CONCATENATE("&lt;alt_orthography&gt;",'Word List'!D81,"&lt;/alt_orthography&gt;")</f>
        <v>&lt;alt_orthography&gt;temeeri&lt;/alt_orthography&gt;</v>
      </c>
      <c r="E82" t="str">
        <f>CONCATENATE("&lt;IPA_transcription&gt;",'Word List'!C81,"&lt;/IPA_transcription&gt;")</f>
        <v>&lt;IPA_transcription&gt;təmeːri&lt;/IPA_transcription&gt;</v>
      </c>
      <c r="F82" t="str">
        <f>CONCATENATE("&lt;gloss&gt;",'Word List'!E81,"&lt;/gloss&gt;")</f>
        <v>&lt;gloss&gt;sheep&lt;/gloss&gt;</v>
      </c>
      <c r="G82" t="s">
        <v>8</v>
      </c>
    </row>
    <row r="83" spans="1:7" ht="20.25">
      <c r="A83" t="s">
        <v>9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&lt;native_orthography&gt;a&lt;/native_orthography&gt;</v>
      </c>
      <c r="D83" t="str">
        <f>CONCATENATE("&lt;alt_orthography&gt;",'Word List'!D82,"&lt;/alt_orthography&gt;")</f>
        <v>&lt;alt_orthography&gt;wuta&lt;/alt_orthography&gt;</v>
      </c>
      <c r="E83" t="str">
        <f>CONCATENATE("&lt;IPA_transcription&gt;",'Word List'!C82,"&lt;/IPA_transcription&gt;")</f>
        <v>&lt;IPA_transcription&gt;wuta&lt;/IPA_transcription&gt;</v>
      </c>
      <c r="F83" t="str">
        <f>CONCATENATE("&lt;gloss&gt;",'Word List'!E82,"&lt;/gloss&gt;")</f>
        <v>&lt;gloss&gt;see&lt;/gloss&gt;</v>
      </c>
      <c r="G83" t="s">
        <v>8</v>
      </c>
    </row>
    <row r="84" spans="1:7" ht="20.25">
      <c r="A84" t="s">
        <v>9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&lt;native_orthography&gt;aː&lt;/native_orthography&gt;</v>
      </c>
      <c r="D84" t="str">
        <f>CONCATENATE("&lt;alt_orthography&gt;",'Word List'!D83,"&lt;/alt_orthography&gt;")</f>
        <v>&lt;alt_orthography&gt;makaabu&lt;/alt_orthography&gt;</v>
      </c>
      <c r="E84" t="str">
        <f>CONCATENATE("&lt;IPA_transcription&gt;",'Word List'!C83,"&lt;/IPA_transcription&gt;")</f>
        <v>&lt;IPA_transcription&gt;makaːbu&lt;/IPA_transcription&gt;</v>
      </c>
      <c r="F84" t="str">
        <f>CONCATENATE("&lt;gloss&gt;",'Word List'!E83,"&lt;/gloss&gt;")</f>
        <v>&lt;gloss&gt;kokoyam&lt;/gloss&gt;</v>
      </c>
      <c r="G84" t="s">
        <v>8</v>
      </c>
    </row>
    <row r="85" spans="1:7" ht="20.25">
      <c r="A85" t="s">
        <v>9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&lt;native_orthography&gt;u&lt;/native_orthography&gt;</v>
      </c>
      <c r="D85" t="str">
        <f>CONCATENATE("&lt;alt_orthography&gt;",'Word List'!D84,"&lt;/alt_orthography&gt;")</f>
        <v>&lt;alt_orthography&gt;wuta&lt;/alt_orthography&gt;</v>
      </c>
      <c r="E85" t="str">
        <f>CONCATENATE("&lt;IPA_transcription&gt;",'Word List'!C84,"&lt;/IPA_transcription&gt;")</f>
        <v>&lt;IPA_transcription&gt;wuta&lt;/IPA_transcription&gt;</v>
      </c>
      <c r="F85" t="str">
        <f>CONCATENATE("&lt;gloss&gt;",'Word List'!E84,"&lt;/gloss&gt;")</f>
        <v>&lt;gloss&gt;see&lt;/gloss&gt;</v>
      </c>
      <c r="G85" t="s">
        <v>8</v>
      </c>
    </row>
    <row r="86" spans="1:7" ht="20.25">
      <c r="A86" t="s">
        <v>9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&lt;native_orthography&gt;uː&lt;/native_orthography&gt;</v>
      </c>
      <c r="D86" t="str">
        <f>CONCATENATE("&lt;alt_orthography&gt;",'Word List'!D85,"&lt;/alt_orthography&gt;")</f>
        <v>&lt;alt_orthography&gt;mbuultsa&lt;/alt_orthography&gt;</v>
      </c>
      <c r="E86" t="str">
        <f>CONCATENATE("&lt;IPA_transcription&gt;",'Word List'!C85,"&lt;/IPA_transcription&gt;")</f>
        <v>&lt;IPA_transcription&gt;mbuːltsa&lt;/IPA_transcription&gt;</v>
      </c>
      <c r="F86" t="str">
        <f>CONCATENATE("&lt;gloss&gt;",'Word List'!E85,"&lt;/gloss&gt;")</f>
        <v>&lt;gloss&gt;seize&lt;/gloss&gt;</v>
      </c>
      <c r="G86" t="s">
        <v>8</v>
      </c>
    </row>
    <row r="87" spans="1:7" ht="20.25">
      <c r="A87" t="s">
        <v>9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&lt;native_orthography&gt;i&lt;/native_orthography&gt;</v>
      </c>
      <c r="D87" t="str">
        <f>CONCATENATE("&lt;alt_orthography&gt;",'Word List'!D86,"&lt;/alt_orthography&gt;")</f>
        <v>&lt;alt_orthography&gt;mtili&lt;/alt_orthography&gt;</v>
      </c>
      <c r="E87" t="str">
        <f>CONCATENATE("&lt;IPA_transcription&gt;",'Word List'!C86,"&lt;/IPA_transcription&gt;")</f>
        <v>&lt;IPA_transcription&gt;mtili&lt;/IPA_transcription&gt;</v>
      </c>
      <c r="F87" t="str">
        <f>CONCATENATE("&lt;gloss&gt;",'Word List'!E86,"&lt;/gloss&gt;")</f>
        <v>&lt;gloss&gt;saliva&lt;/gloss&gt;</v>
      </c>
      <c r="G87" t="s">
        <v>8</v>
      </c>
    </row>
    <row r="88" spans="1:7" ht="20.25">
      <c r="A88" t="s">
        <v>9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&lt;native_orthography&gt;iː&lt;/native_orthography&gt;</v>
      </c>
      <c r="D88" t="str">
        <f>CONCATENATE("&lt;alt_orthography&gt;",'Word List'!D87,"&lt;/alt_orthography&gt;")</f>
        <v>&lt;alt_orthography&gt;kii lema&lt;/alt_orthography&gt;</v>
      </c>
      <c r="E88" t="str">
        <f>CONCATENATE("&lt;IPA_transcription&gt;",'Word List'!C87,"&lt;/IPA_transcription&gt;")</f>
        <v>&lt;IPA_transcription&gt;kiː ləma&lt;/IPA_transcription&gt;</v>
      </c>
      <c r="F88" t="str">
        <f>CONCATENATE("&lt;gloss&gt;",'Word List'!E87,"&lt;/gloss&gt;")</f>
        <v>&lt;gloss&gt;large termite hill&lt;/gloss&gt;</v>
      </c>
      <c r="G88" t="s">
        <v>8</v>
      </c>
    </row>
    <row r="89" spans="1:7" ht="20.25">
      <c r="A89" t="s">
        <v>9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&lt;native_orthography&gt;a&lt;/native_orthography&gt;</v>
      </c>
      <c r="D89" t="str">
        <f>CONCATENATE("&lt;alt_orthography&gt;",'Word List'!D88,"&lt;/alt_orthography&gt;")</f>
        <v>&lt;alt_orthography&gt;dluwa&lt;/alt_orthography&gt;</v>
      </c>
      <c r="E89" t="str">
        <f>CONCATENATE("&lt;IPA_transcription&gt;",'Word List'!C88,"&lt;/IPA_transcription&gt;")</f>
        <v>&lt;IPA_transcription&gt;lʒuwa&lt;/IPA_transcription&gt;</v>
      </c>
      <c r="F89" t="str">
        <f>CONCATENATE("&lt;gloss&gt;",'Word List'!E88,"&lt;/gloss&gt;")</f>
        <v>&lt;gloss&gt;accept&lt;/gloss&gt;</v>
      </c>
      <c r="G89" t="s">
        <v>8</v>
      </c>
    </row>
    <row r="90" spans="1:7" ht="20.25">
      <c r="A90" t="s">
        <v>9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&lt;native_orthography&gt;aː&lt;/native_orthography&gt;</v>
      </c>
      <c r="D90" t="str">
        <f>CONCATENATE("&lt;alt_orthography&gt;",'Word List'!D89,"&lt;/alt_orthography&gt;")</f>
        <v>&lt;alt_orthography&gt;dahaa&lt;/alt_orthography&gt;</v>
      </c>
      <c r="E90" t="str">
        <f>CONCATENATE("&lt;IPA_transcription&gt;",'Word List'!C89,"&lt;/IPA_transcription&gt;")</f>
        <v>&lt;IPA_transcription&gt;ɗahaː&lt;/IPA_transcription&gt;</v>
      </c>
      <c r="F90" t="str">
        <f>CONCATENATE("&lt;gloss&gt;",'Word List'!E89,"&lt;/gloss&gt;")</f>
        <v>&lt;gloss&gt;etch&lt;/gloss&gt;</v>
      </c>
      <c r="G90" t="s">
        <v>8</v>
      </c>
    </row>
    <row r="91" spans="1:7" ht="20.25">
      <c r="A91" t="s">
        <v>9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&lt;native_orthography&gt;u&lt;/native_orthography&gt;</v>
      </c>
      <c r="D91" t="str">
        <f>CONCATENATE("&lt;alt_orthography&gt;",'Word List'!D90,"&lt;/alt_orthography&gt;")</f>
        <v>&lt;alt_orthography&gt;afu&lt;/alt_orthography&gt;</v>
      </c>
      <c r="E91" t="str">
        <f>CONCATENATE("&lt;IPA_transcription&gt;",'Word List'!C90,"&lt;/IPA_transcription&gt;")</f>
        <v>&lt;IPA_transcription&gt;afu&lt;/IPA_transcription&gt;</v>
      </c>
      <c r="F91" t="str">
        <f>CONCATENATE("&lt;gloss&gt;",'Word List'!E90,"&lt;/gloss&gt;")</f>
        <v>&lt;gloss&gt;arrow&lt;/gloss&gt;</v>
      </c>
      <c r="G91" t="s">
        <v>8</v>
      </c>
    </row>
    <row r="92" spans="1:7" ht="20.25">
      <c r="A92" t="s">
        <v>9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&lt;native_orthography&gt;&lt;/native_orthography&gt;</v>
      </c>
      <c r="D92" t="str">
        <f>CONCATENATE("&lt;alt_orthography&gt;",'Word List'!D91,"&lt;/alt_orthography&gt;")</f>
        <v>&lt;alt_orthography&gt;&lt;/alt_orthography&gt;</v>
      </c>
      <c r="E92" t="str">
        <f>CONCATENATE("&lt;IPA_transcription&gt;",'Word List'!C91,"&lt;/IPA_transcription&gt;")</f>
        <v>&lt;IPA_transcription&gt;kàɮà&lt;/IPA_transcription&gt;</v>
      </c>
      <c r="F92" t="str">
        <f>CONCATENATE("&lt;gloss&gt;",'Word List'!E91,"&lt;/gloss&gt;")</f>
        <v>&lt;gloss&gt;stalk&lt;/gloss&gt;</v>
      </c>
      <c r="G92" t="s">
        <v>8</v>
      </c>
    </row>
    <row r="93" spans="1:7" ht="20.25">
      <c r="A93" t="s">
        <v>9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&lt;native_orthography&gt;&lt;/native_orthography&gt;</v>
      </c>
      <c r="D93" t="str">
        <f>CONCATENATE("&lt;alt_orthography&gt;",'Word List'!D92,"&lt;/alt_orthography&gt;")</f>
        <v>&lt;alt_orthography&gt;&lt;/alt_orthography&gt;</v>
      </c>
      <c r="E93" t="str">
        <f>CONCATENATE("&lt;IPA_transcription&gt;",'Word List'!C92,"&lt;/IPA_transcription&gt;")</f>
        <v>&lt;IPA_transcription&gt;káɮâ&lt;/IPA_transcription&gt;</v>
      </c>
      <c r="F93" t="str">
        <f>CONCATENATE("&lt;gloss&gt;",'Word List'!E92,"&lt;/gloss&gt;")</f>
        <v>&lt;gloss&gt;chase&lt;/gloss&gt;</v>
      </c>
      <c r="G93" t="s">
        <v>8</v>
      </c>
    </row>
    <row r="94" spans="1:7" ht="20.25">
      <c r="A94" t="s">
        <v>9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&lt;native_orthography&gt;&lt;/native_orthography&gt;</v>
      </c>
      <c r="D94" t="str">
        <f>CONCATENATE("&lt;alt_orthography&gt;",'Word List'!D93,"&lt;/alt_orthography&gt;")</f>
        <v>&lt;alt_orthography&gt;&lt;/alt_orthography&gt;</v>
      </c>
      <c r="E94" t="str">
        <f>CONCATENATE("&lt;IPA_transcription&gt;",'Word List'!C93,"&lt;/IPA_transcription&gt;")</f>
        <v>&lt;IPA_transcription&gt;bwá&lt;/IPA_transcription&gt;</v>
      </c>
      <c r="F94" t="str">
        <f>CONCATENATE("&lt;gloss&gt;",'Word List'!E93,"&lt;/gloss&gt;")</f>
        <v>&lt;gloss&gt;slap, hit&lt;/gloss&gt;</v>
      </c>
      <c r="G94" t="s">
        <v>8</v>
      </c>
    </row>
    <row r="95" spans="1:7" ht="20.25">
      <c r="A95" t="s">
        <v>9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&lt;native_orthography&gt;&lt;/native_orthography&gt;</v>
      </c>
      <c r="D95" t="str">
        <f>CONCATENATE("&lt;alt_orthography&gt;",'Word List'!D94,"&lt;/alt_orthography&gt;")</f>
        <v>&lt;alt_orthography&gt;&lt;/alt_orthography&gt;</v>
      </c>
      <c r="E95" t="str">
        <f>CONCATENATE("&lt;IPA_transcription&gt;",'Word List'!C94,"&lt;/IPA_transcription&gt;")</f>
        <v>&lt;IPA_transcription&gt;bwà&lt;/IPA_transcription&gt;</v>
      </c>
      <c r="F95" t="str">
        <f>CONCATENATE("&lt;gloss&gt;",'Word List'!E94,"&lt;/gloss&gt;")</f>
        <v>&lt;gloss&gt;cook&lt;/gloss&gt;</v>
      </c>
      <c r="G95" t="s">
        <v>8</v>
      </c>
    </row>
    <row r="96" spans="1:7" ht="20.25">
      <c r="A96" t="s">
        <v>9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&lt;native_orthography&gt;&lt;/native_orthography&gt;</v>
      </c>
      <c r="D96" t="str">
        <f>CONCATENATE("&lt;alt_orthography&gt;",'Word List'!D95,"&lt;/alt_orthography&gt;")</f>
        <v>&lt;alt_orthography&gt;&lt;/alt_orthography&gt;</v>
      </c>
      <c r="E96" t="str">
        <f>CONCATENATE("&lt;IPA_transcription&gt;",'Word List'!C95,"&lt;/IPA_transcription&gt;")</f>
        <v>&lt;IPA_transcription&gt;háhyí&lt;/IPA_transcription&gt;</v>
      </c>
      <c r="F96" t="str">
        <f>CONCATENATE("&lt;gloss&gt;",'Word List'!E95,"&lt;/gloss&gt;")</f>
        <v>&lt;gloss&gt;small pot&lt;/gloss&gt;</v>
      </c>
      <c r="G96" t="s">
        <v>8</v>
      </c>
    </row>
    <row r="97" spans="1:7" ht="20.25">
      <c r="A97" t="s">
        <v>9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&lt;native_orthography&gt;&lt;/native_orthography&gt;</v>
      </c>
      <c r="D97" t="str">
        <f>CONCATENATE("&lt;alt_orthography&gt;",'Word List'!D96,"&lt;/alt_orthography&gt;")</f>
        <v>&lt;alt_orthography&gt;&lt;/alt_orthography&gt;</v>
      </c>
      <c r="E97" t="str">
        <f>CONCATENATE("&lt;IPA_transcription&gt;",'Word List'!C96,"&lt;/IPA_transcription&gt;")</f>
        <v>&lt;IPA_transcription&gt;háhyî&lt;/IPA_transcription&gt;</v>
      </c>
      <c r="F97" t="str">
        <f>CONCATENATE("&lt;gloss&gt;",'Word List'!E96,"&lt;/gloss&gt;")</f>
        <v>&lt;gloss&gt;to hang&lt;/gloss&gt;</v>
      </c>
      <c r="G97" t="s">
        <v>8</v>
      </c>
    </row>
    <row r="98" spans="1:7" ht="20.25">
      <c r="A98" t="s">
        <v>9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&lt;native_orthography&gt;&lt;/native_orthography&gt;</v>
      </c>
      <c r="D98" t="str">
        <f>CONCATENATE("&lt;alt_orthography&gt;",'Word List'!D97,"&lt;/alt_orthography&gt;")</f>
        <v>&lt;alt_orthography&gt;&lt;/alt_orthography&gt;</v>
      </c>
      <c r="E98" t="str">
        <f>CONCATENATE("&lt;IPA_transcription&gt;",'Word List'!C97,"&lt;/IPA_transcription&gt;")</f>
        <v>&lt;IPA_transcription&gt;kə́má&lt;/IPA_transcription&gt;</v>
      </c>
      <c r="F98" t="str">
        <f>CONCATENATE("&lt;gloss&gt;",'Word List'!E97,"&lt;/gloss&gt;")</f>
        <v>&lt;gloss&gt;axe&lt;/gloss&gt;</v>
      </c>
      <c r="G98" t="s">
        <v>8</v>
      </c>
    </row>
    <row r="99" spans="1:7" ht="20.25">
      <c r="A99" t="s">
        <v>9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&lt;native_orthography&gt;&lt;/native_orthography&gt;</v>
      </c>
      <c r="D99" t="str">
        <f>CONCATENATE("&lt;alt_orthography&gt;",'Word List'!D98,"&lt;/alt_orthography&gt;")</f>
        <v>&lt;alt_orthography&gt;&lt;/alt_orthography&gt;</v>
      </c>
      <c r="E99" t="str">
        <f>CONCATENATE("&lt;IPA_transcription&gt;",'Word List'!C98,"&lt;/IPA_transcription&gt;")</f>
        <v>&lt;IPA_transcription&gt;kə́mà&lt;/IPA_transcription&gt;</v>
      </c>
      <c r="F99" t="str">
        <f>CONCATENATE("&lt;gloss&gt;",'Word List'!E98,"&lt;/gloss&gt;")</f>
        <v>&lt;gloss&gt;face&lt;/gloss&gt;</v>
      </c>
      <c r="G99" t="s">
        <v>8</v>
      </c>
    </row>
    <row r="100" spans="1:7" ht="20.25">
      <c r="A100" t="s">
        <v>9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&lt;native_orthography&gt;&lt;/native_orthography&gt;</v>
      </c>
      <c r="D100" t="str">
        <f>CONCATENATE("&lt;alt_orthography&gt;",'Word List'!D99,"&lt;/alt_orthography&gt;")</f>
        <v>&lt;alt_orthography&gt;&lt;/alt_orthography&gt;</v>
      </c>
      <c r="E100" t="str">
        <f>CONCATENATE("&lt;IPA_transcription&gt;",'Word List'!C99,"&lt;/IPA_transcription&gt;")</f>
        <v>&lt;IPA_transcription&gt;hárá &lt;/IPA_transcription&gt;</v>
      </c>
      <c r="F100" t="str">
        <f>CONCATENATE("&lt;gloss&gt;",'Word List'!E99,"&lt;/gloss&gt;")</f>
        <v>&lt;gloss&gt;closing&lt;/gloss&gt;</v>
      </c>
      <c r="G100" t="s">
        <v>8</v>
      </c>
    </row>
    <row r="101" spans="1:7" ht="20.25">
      <c r="A101" t="s">
        <v>9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&lt;native_orthography&gt;&lt;/native_orthography&gt;</v>
      </c>
      <c r="D101" t="str">
        <f>CONCATENATE("&lt;alt_orthography&gt;",'Word List'!D100,"&lt;/alt_orthography&gt;")</f>
        <v>&lt;alt_orthography&gt;&lt;/alt_orthography&gt;</v>
      </c>
      <c r="E101" t="str">
        <f>CONCATENATE("&lt;IPA_transcription&gt;",'Word List'!C100,"&lt;/IPA_transcription&gt;")</f>
        <v>&lt;IPA_transcription&gt;hárà&lt;/IPA_transcription&gt;</v>
      </c>
      <c r="F101" t="str">
        <f>CONCATENATE("&lt;gloss&gt;",'Word List'!E100,"&lt;/gloss&gt;")</f>
        <v>&lt;gloss&gt;do&lt;/gloss&gt;</v>
      </c>
      <c r="G101" t="s">
        <v>8</v>
      </c>
    </row>
    <row r="102" spans="1:7" ht="20.25">
      <c r="A102" t="s">
        <v>9</v>
      </c>
      <c r="B102" t="str">
        <f>CONCATENATE("&lt;entry&gt;",'Word List'!A101,"&lt;/entry&gt;")</f>
        <v>&lt;entry&gt;100&lt;/entry&gt;</v>
      </c>
      <c r="C102" t="str">
        <f>CONCATENATE("&lt;native_orthography&gt;",'Word List'!B101,"&lt;/native_orthography&gt;")</f>
        <v>&lt;native_orthography&gt;&lt;/native_orthography&gt;</v>
      </c>
      <c r="D102" t="str">
        <f>CONCATENATE("&lt;alt_orthography&gt;",'Word List'!D101,"&lt;/alt_orthography&gt;")</f>
        <v>&lt;alt_orthography&gt;&lt;/alt_orthography&gt;</v>
      </c>
      <c r="E102" t="str">
        <f>CONCATENATE("&lt;IPA_transcription&gt;",'Word List'!C101,"&lt;/IPA_transcription&gt;")</f>
        <v>&lt;IPA_transcription&gt;ʃá&lt;/IPA_transcription&gt;</v>
      </c>
      <c r="F102" t="str">
        <f>CONCATENATE("&lt;gloss&gt;",'Word List'!E101,"&lt;/gloss&gt;")</f>
        <v>&lt;gloss&gt;get lost&lt;/gloss&gt;</v>
      </c>
      <c r="G102" t="s">
        <v>8</v>
      </c>
    </row>
    <row r="103" spans="1:7" ht="20.25">
      <c r="A103" t="s">
        <v>9</v>
      </c>
      <c r="B103" t="str">
        <f>CONCATENATE("&lt;entry&gt;",'Word List'!A102,"&lt;/entry&gt;")</f>
        <v>&lt;entry&gt;101&lt;/entry&gt;</v>
      </c>
      <c r="C103" t="str">
        <f>CONCATENATE("&lt;native_orthography&gt;",'Word List'!B102,"&lt;/native_orthography&gt;")</f>
        <v>&lt;native_orthography&gt;&lt;/native_orthography&gt;</v>
      </c>
      <c r="D103" t="str">
        <f>CONCATENATE("&lt;alt_orthography&gt;",'Word List'!D102,"&lt;/alt_orthography&gt;")</f>
        <v>&lt;alt_orthography&gt;&lt;/alt_orthography&gt;</v>
      </c>
      <c r="E103" t="str">
        <f>CONCATENATE("&lt;IPA_transcription&gt;",'Word List'!C102,"&lt;/IPA_transcription&gt;")</f>
        <v>&lt;IPA_transcription&gt;ʃà&lt;/IPA_transcription&gt;</v>
      </c>
      <c r="F103" t="str">
        <f>CONCATENATE("&lt;gloss&gt;",'Word List'!E102,"&lt;/gloss&gt;")</f>
        <v>&lt;gloss&gt;shoot&lt;/gloss&gt;</v>
      </c>
      <c r="G103" t="s">
        <v>8</v>
      </c>
    </row>
    <row r="104" spans="1:7" ht="20.25">
      <c r="A104" t="s">
        <v>9</v>
      </c>
      <c r="B104" t="str">
        <f>CONCATENATE("&lt;entry&gt;",'Word List'!A103,"&lt;/entry&gt;")</f>
        <v>&lt;entry&gt;102&lt;/entry&gt;</v>
      </c>
      <c r="C104" t="str">
        <f>CONCATENATE("&lt;native_orthography&gt;",'Word List'!B103,"&lt;/native_orthography&gt;")</f>
        <v>&lt;native_orthography&gt;&lt;/native_orthography&gt;</v>
      </c>
      <c r="D104" t="str">
        <f>CONCATENATE("&lt;alt_orthography&gt;",'Word List'!D103,"&lt;/alt_orthography&gt;")</f>
        <v>&lt;alt_orthography&gt;&lt;/alt_orthography&gt;</v>
      </c>
      <c r="E104" t="str">
        <f>CONCATENATE("&lt;IPA_transcription&gt;",'Word List'!C103,"&lt;/IPA_transcription&gt;")</f>
        <v>&lt;IPA_transcription&gt;pə́rá&lt;/IPA_transcription&gt;</v>
      </c>
      <c r="F104" t="str">
        <f>CONCATENATE("&lt;gloss&gt;",'Word List'!E103,"&lt;/gloss&gt;")</f>
        <v>&lt;gloss&gt;bathe&lt;/gloss&gt;</v>
      </c>
      <c r="G104" t="s">
        <v>8</v>
      </c>
    </row>
    <row r="105" spans="1:7" ht="20.25">
      <c r="A105" t="s">
        <v>9</v>
      </c>
      <c r="B105" t="str">
        <f>CONCATENATE("&lt;entry&gt;",'Word List'!A104,"&lt;/entry&gt;")</f>
        <v>&lt;entry&gt;103&lt;/entry&gt;</v>
      </c>
      <c r="C105" t="str">
        <f>CONCATENATE("&lt;native_orthography&gt;",'Word List'!B104,"&lt;/native_orthography&gt;")</f>
        <v>&lt;native_orthography&gt;&lt;/native_orthography&gt;</v>
      </c>
      <c r="D105" t="str">
        <f>CONCATENATE("&lt;alt_orthography&gt;",'Word List'!D104,"&lt;/alt_orthography&gt;")</f>
        <v>&lt;alt_orthography&gt;&lt;/alt_orthography&gt;</v>
      </c>
      <c r="E105" t="str">
        <f>CONCATENATE("&lt;IPA_transcription&gt;",'Word List'!C104,"&lt;/IPA_transcription&gt;")</f>
        <v>&lt;IPA_transcription&gt;pə̀rà&lt;/IPA_transcription&gt;</v>
      </c>
      <c r="F105" t="str">
        <f>CONCATENATE("&lt;gloss&gt;",'Word List'!E104,"&lt;/gloss&gt;")</f>
        <v>&lt;gloss&gt;package&lt;/gloss&gt;</v>
      </c>
      <c r="G105" t="s">
        <v>8</v>
      </c>
    </row>
    <row r="106" spans="1:7" ht="20.25">
      <c r="A106" t="s">
        <v>9</v>
      </c>
      <c r="B106" t="str">
        <f>CONCATENATE("&lt;entry&gt;",'Word List'!A105,"&lt;/entry&gt;")</f>
        <v>&lt;entry&gt;104&lt;/entry&gt;</v>
      </c>
      <c r="C106" t="str">
        <f>CONCATENATE("&lt;native_orthography&gt;",'Word List'!B105,"&lt;/native_orthography&gt;")</f>
        <v>&lt;native_orthography&gt;&lt;/native_orthography&gt;</v>
      </c>
      <c r="D106" t="str">
        <f>CONCATENATE("&lt;alt_orthography&gt;",'Word List'!D105,"&lt;/alt_orthography&gt;")</f>
        <v>&lt;alt_orthography&gt;&lt;/alt_orthography&gt;</v>
      </c>
      <c r="E106" t="str">
        <f>CONCATENATE("&lt;IPA_transcription&gt;",'Word List'!C105,"&lt;/IPA_transcription&gt;")</f>
        <v>&lt;IPA_transcription&gt;púwá &lt;/IPA_transcription&gt;</v>
      </c>
      <c r="F106" t="str">
        <f>CONCATENATE("&lt;gloss&gt;",'Word List'!E105,"&lt;/gloss&gt;")</f>
        <v>&lt;gloss&gt;pour&lt;/gloss&gt;</v>
      </c>
      <c r="G106" t="s">
        <v>8</v>
      </c>
    </row>
    <row r="107" spans="1:7" ht="20.25">
      <c r="A107" t="s">
        <v>9</v>
      </c>
      <c r="B107" t="str">
        <f>CONCATENATE("&lt;entry&gt;",'Word List'!A106,"&lt;/entry&gt;")</f>
        <v>&lt;entry&gt;105&lt;/entry&gt;</v>
      </c>
      <c r="C107" t="str">
        <f>CONCATENATE("&lt;native_orthography&gt;",'Word List'!B106,"&lt;/native_orthography&gt;")</f>
        <v>&lt;native_orthography&gt;&lt;/native_orthography&gt;</v>
      </c>
      <c r="D107" t="str">
        <f>CONCATENATE("&lt;alt_orthography&gt;",'Word List'!D106,"&lt;/alt_orthography&gt;")</f>
        <v>&lt;alt_orthography&gt;&lt;/alt_orthography&gt;</v>
      </c>
      <c r="E107" t="str">
        <f>CONCATENATE("&lt;IPA_transcription&gt;",'Word List'!C106,"&lt;/IPA_transcription&gt;")</f>
        <v>&lt;IPA_transcription&gt;pùwà&lt;/IPA_transcription&gt;</v>
      </c>
      <c r="F107" t="str">
        <f>CONCATENATE("&lt;gloss&gt;",'Word List'!E106,"&lt;/gloss&gt;")</f>
        <v>&lt;gloss&gt;cotton&lt;/gloss&gt;</v>
      </c>
      <c r="G107" t="s">
        <v>8</v>
      </c>
    </row>
    <row r="108" spans="1:7" ht="20.25">
      <c r="A108" t="s">
        <v>9</v>
      </c>
      <c r="B108" t="str">
        <f>CONCATENATE("&lt;entry&gt;",'Word List'!A107,"&lt;/entry&gt;")</f>
        <v>&lt;entry&gt;106&lt;/entry&gt;</v>
      </c>
      <c r="C108" t="str">
        <f>CONCATENATE("&lt;native_orthography&gt;",'Word List'!B107,"&lt;/native_orthography&gt;")</f>
        <v>&lt;native_orthography&gt;&lt;/native_orthography&gt;</v>
      </c>
      <c r="D108" t="str">
        <f>CONCATENATE("&lt;alt_orthography&gt;",'Word List'!D107,"&lt;/alt_orthography&gt;")</f>
        <v>&lt;alt_orthography&gt;&lt;/alt_orthography&gt;</v>
      </c>
      <c r="E108" t="str">
        <f>CONCATENATE("&lt;IPA_transcription&gt;",'Word List'!C107,"&lt;/IPA_transcription&gt;")</f>
        <v>&lt;IPA_transcription&gt;Kə̀l kùràh nâŋní ná tí-yà hárà ká Barbara Alexander ní à tà kə́rá ɡárí yàrú.&lt;/IPA_transcription&gt;</v>
      </c>
      <c r="F108" t="str">
        <f>CONCATENATE("&lt;gloss&gt;",'Word List'!E107,"&lt;/gloss&gt;")</f>
        <v>&lt;gloss&gt;This recording that we (exclusive) have done with Barbara Alexander is on our language.&lt;/gloss&gt;</v>
      </c>
      <c r="G108" t="s">
        <v>8</v>
      </c>
    </row>
    <row r="109" spans="1:7" ht="20.25">
      <c r="A109" t="s">
        <v>9</v>
      </c>
      <c r="B109" t="str">
        <f>CONCATENATE("&lt;entry&gt;",'Word List'!A108,"&lt;/entry&gt;")</f>
        <v>&lt;entry&gt;107&lt;/entry&gt;</v>
      </c>
      <c r="C109" t="str">
        <f>CONCATENATE("&lt;native_orthography&gt;",'Word List'!B108,"&lt;/native_orthography&gt;")</f>
        <v>&lt;native_orthography&gt;&lt;/native_orthography&gt;</v>
      </c>
      <c r="D109" t="str">
        <f>CONCATENATE("&lt;alt_orthography&gt;",'Word List'!D108,"&lt;/alt_orthography&gt;")</f>
        <v>&lt;alt_orthography&gt;&lt;/alt_orthography&gt;</v>
      </c>
      <c r="E109" t="str">
        <f>CONCATENATE("&lt;IPA_transcription&gt;",'Word List'!C108,"&lt;/IPA_transcription&gt;")</f>
        <v>&lt;IPA_transcription&gt;Gárí yáa nâŋní-ná-tí ná tí-yà kə̀l kùràhə̀ ní, yì kə̀ hárá kòkàríi nà sòswái à tà kə́r.&lt;/IPA_transcription&gt;</v>
      </c>
      <c r="F109" t="str">
        <f>CONCATENATE("&lt;gloss&gt;",'Word List'!E108,"&lt;/gloss&gt;")</f>
        <v>&lt;gloss&gt;This language of ours which we have recorded, I have done my very best on it.&lt;/gloss&gt;</v>
      </c>
      <c r="G109" t="s">
        <v>8</v>
      </c>
    </row>
    <row r="110" spans="1:7" ht="20.25">
      <c r="A110" t="s">
        <v>9</v>
      </c>
      <c r="B110" t="str">
        <f>CONCATENATE("&lt;entry&gt;",'Word List'!A109,"&lt;/entry&gt;")</f>
        <v>&lt;entry&gt;108&lt;/entry&gt;</v>
      </c>
      <c r="C110" t="str">
        <f>CONCATENATE("&lt;native_orthography&gt;",'Word List'!B109,"&lt;/native_orthography&gt;")</f>
        <v>&lt;native_orthography&gt;&lt;/native_orthography&gt;</v>
      </c>
      <c r="D110" t="str">
        <f>CONCATENATE("&lt;alt_orthography&gt;",'Word List'!D109,"&lt;/alt_orthography&gt;")</f>
        <v>&lt;alt_orthography&gt;&lt;/alt_orthography&gt;</v>
      </c>
      <c r="E110" t="str">
        <f>CONCATENATE("&lt;IPA_transcription&gt;",'Word List'!C109,"&lt;/IPA_transcription&gt;")</f>
        <v>&lt;IPA_transcription&gt;Ì mbə̀rsá ɡìr nàa t-á bàrà ká ɡìr sə̀n swà tà kə́rá ɡárí yárú nâŋní-nì,&lt;/IPA_transcription&gt;</v>
      </c>
      <c r="F110" t="str">
        <f>CONCATENATE("&lt;gloss&gt;",'Word List'!E109,"&lt;/gloss&gt;")</f>
        <v>&lt;gloss&gt;I believe you who are seeking to know something about this language of ours,&lt;/gloss&gt;</v>
      </c>
      <c r="G110" t="s">
        <v>8</v>
      </c>
    </row>
    <row r="111" spans="1:7" ht="20.25">
      <c r="A111" t="s">
        <v>9</v>
      </c>
      <c r="B111" t="str">
        <f>CONCATENATE("&lt;entry&gt;",'Word List'!A110,"&lt;/entry&gt;")</f>
        <v>&lt;entry&gt;109&lt;/entry&gt;</v>
      </c>
      <c r="C111" t="str">
        <f>CONCATENATE("&lt;native_orthography&gt;",'Word List'!B110,"&lt;/native_orthography&gt;")</f>
        <v>&lt;native_orthography&gt;&lt;/native_orthography&gt;</v>
      </c>
      <c r="D111" t="str">
        <f>CONCATENATE("&lt;alt_orthography&gt;",'Word List'!D110,"&lt;/alt_orthography&gt;")</f>
        <v>&lt;alt_orthography&gt;&lt;/alt_orthography&gt;</v>
      </c>
      <c r="E111" t="str">
        <f>CONCATENATE("&lt;IPA_transcription&gt;",'Word List'!C110,"&lt;/IPA_transcription&gt;")</f>
        <v>&lt;IPA_transcription&gt;áa dlàr gírí sòswái ká bárkáa Hyàl, àamín.&lt;/IPA_transcription&gt;</v>
      </c>
      <c r="F111" t="str">
        <f>CONCATENATE("&lt;gloss&gt;",'Word List'!E110,"&lt;/gloss&gt;")</f>
        <v>&lt;gloss&gt;it will help you with God's blessing, amen.&lt;/gloss&gt;</v>
      </c>
      <c r="G111" t="s">
        <v>8</v>
      </c>
    </row>
    <row r="112" spans="1:7" ht="20.25">
      <c r="A112" t="s">
        <v>9</v>
      </c>
      <c r="B112" t="str">
        <f>CONCATENATE("&lt;entry&gt;",'Word List'!A111,"&lt;/entry&gt;")</f>
        <v>&lt;entry&gt;110&lt;/entry&gt;</v>
      </c>
      <c r="C112" t="str">
        <f>CONCATENATE("&lt;native_orthography&gt;",'Word List'!B111,"&lt;/native_orthography&gt;")</f>
        <v>&lt;native_orthography&gt;pč&lt;/native_orthography&gt;</v>
      </c>
      <c r="D112" t="str">
        <f>CONCATENATE("&lt;alt_orthography&gt;",'Word List'!D111,"&lt;/alt_orthography&gt;")</f>
        <v>&lt;alt_orthography&gt;&lt;/alt_orthography&gt;</v>
      </c>
      <c r="E112" t="str">
        <f>CONCATENATE("&lt;IPA_transcription&gt;",'Word List'!C111,"&lt;/IPA_transcription&gt;")</f>
        <v>&lt;IPA_transcription&gt;pčì&lt;/IPA_transcription&gt;</v>
      </c>
      <c r="F112" t="str">
        <f>CONCATENATE("&lt;gloss&gt;",'Word List'!E111,"&lt;/gloss&gt;")</f>
        <v>&lt;gloss&gt;sun&lt;/gloss&gt;</v>
      </c>
      <c r="G112" t="s">
        <v>8</v>
      </c>
    </row>
    <row r="113" spans="1:7" ht="20.25">
      <c r="A113" t="s">
        <v>9</v>
      </c>
      <c r="B113" t="str">
        <f>CONCATENATE("&lt;entry&gt;",'Word List'!A112,"&lt;/entry&gt;")</f>
        <v>&lt;entry&gt;111&lt;/entry&gt;</v>
      </c>
      <c r="C113" t="str">
        <f>CONCATENATE("&lt;native_orthography&gt;",'Word List'!B112,"&lt;/native_orthography&gt;")</f>
        <v>&lt;native_orthography&gt;&lt;/native_orthography&gt;</v>
      </c>
      <c r="D113" t="str">
        <f>CONCATENATE("&lt;alt_orthography&gt;",'Word List'!D112,"&lt;/alt_orthography&gt;")</f>
        <v>&lt;alt_orthography&gt;&lt;/alt_orthography&gt;</v>
      </c>
      <c r="E113" t="str">
        <f>CONCATENATE("&lt;IPA_transcription&gt;",'Word List'!C112,"&lt;/IPA_transcription&gt;")</f>
        <v>&lt;IPA_transcription&gt;wùtə pčì&lt;/IPA_transcription&gt;</v>
      </c>
      <c r="F113" t="str">
        <f>CONCATENATE("&lt;gloss&gt;",'Word List'!E112,"&lt;/gloss&gt;")</f>
        <v>&lt;gloss&gt;look at the sun&lt;/gloss&gt;</v>
      </c>
      <c r="G113" t="s">
        <v>8</v>
      </c>
    </row>
    <row r="114" spans="1:7" ht="20.25">
      <c r="A114" t="s">
        <v>9</v>
      </c>
      <c r="B114" t="str">
        <f>CONCATENATE("&lt;entry&gt;",'Word List'!A113,"&lt;/entry&gt;")</f>
        <v>&lt;entry&gt;112&lt;/entry&gt;</v>
      </c>
      <c r="C114" t="str">
        <f>CONCATENATE("&lt;native_orthography&gt;",'Word List'!B113,"&lt;/native_orthography&gt;")</f>
        <v>&lt;native_orthography&gt;pts&lt;/native_orthography&gt;</v>
      </c>
      <c r="D114" t="str">
        <f>CONCATENATE("&lt;alt_orthography&gt;",'Word List'!D113,"&lt;/alt_orthography&gt;")</f>
        <v>&lt;alt_orthography&gt;&lt;/alt_orthography&gt;</v>
      </c>
      <c r="E114" t="str">
        <f>CONCATENATE("&lt;IPA_transcription&gt;",'Word List'!C113,"&lt;/IPA_transcription&gt;")</f>
        <v>&lt;IPA_transcription&gt;ptsà&lt;/IPA_transcription&gt;</v>
      </c>
      <c r="F114" t="str">
        <f>CONCATENATE("&lt;gloss&gt;",'Word List'!E113,"&lt;/gloss&gt;")</f>
        <v>&lt;gloss&gt;roasting&lt;/gloss&gt;</v>
      </c>
      <c r="G114" t="s">
        <v>8</v>
      </c>
    </row>
    <row r="115" spans="1:7" ht="20.25">
      <c r="A115" t="s">
        <v>9</v>
      </c>
      <c r="B115" t="str">
        <f>CONCATENATE("&lt;entry&gt;",'Word List'!A114,"&lt;/entry&gt;")</f>
        <v>&lt;entry&gt;113&lt;/entry&gt;</v>
      </c>
      <c r="C115" t="str">
        <f>CONCATENATE("&lt;native_orthography&gt;",'Word List'!B114,"&lt;/native_orthography&gt;")</f>
        <v>&lt;native_orthography&gt;&lt;/native_orthography&gt;</v>
      </c>
      <c r="D115" t="str">
        <f>CONCATENATE("&lt;alt_orthography&gt;",'Word List'!D114,"&lt;/alt_orthography&gt;")</f>
        <v>&lt;alt_orthography&gt;&lt;/alt_orthography&gt;</v>
      </c>
      <c r="E115" t="str">
        <f>CONCATENATE("&lt;IPA_transcription&gt;",'Word List'!C114,"&lt;/IPA_transcription&gt;")</f>
        <v>&lt;IPA_transcription&gt;tsá kʷǎ ptsà&lt;/IPA_transcription&gt;</v>
      </c>
      <c r="F115" t="str">
        <f>CONCATENATE("&lt;gloss&gt;",'Word List'!E114,"&lt;/gloss&gt;")</f>
        <v>&lt;gloss&gt;he is roasting&lt;/gloss&gt;</v>
      </c>
      <c r="G115" t="s">
        <v>8</v>
      </c>
    </row>
    <row r="116" spans="1:7" ht="20.25">
      <c r="A116" t="s">
        <v>9</v>
      </c>
      <c r="B116" t="str">
        <f>CONCATENATE("&lt;entry&gt;",'Word List'!A115,"&lt;/entry&gt;")</f>
        <v>&lt;entry&gt;114&lt;/entry&gt;</v>
      </c>
      <c r="C116" t="str">
        <f>CONCATENATE("&lt;native_orthography&gt;",'Word List'!B115,"&lt;/native_orthography&gt;")</f>
        <v>&lt;native_orthography&gt;bǰ&lt;/native_orthography&gt;</v>
      </c>
      <c r="D116" t="str">
        <f>CONCATENATE("&lt;alt_orthography&gt;",'Word List'!D115,"&lt;/alt_orthography&gt;")</f>
        <v>&lt;alt_orthography&gt;&lt;/alt_orthography&gt;</v>
      </c>
      <c r="E116" t="str">
        <f>CONCATENATE("&lt;IPA_transcription&gt;",'Word List'!C115,"&lt;/IPA_transcription&gt;")</f>
        <v>&lt;IPA_transcription&gt;bǰà&lt;/IPA_transcription&gt;</v>
      </c>
      <c r="F116" t="str">
        <f>CONCATENATE("&lt;gloss&gt;",'Word List'!E115,"&lt;/gloss&gt;")</f>
        <v>&lt;gloss&gt;patching&lt;/gloss&gt;</v>
      </c>
      <c r="G116" t="s">
        <v>8</v>
      </c>
    </row>
    <row r="117" spans="1:7" ht="20.25">
      <c r="A117" t="s">
        <v>9</v>
      </c>
      <c r="B117" t="str">
        <f>CONCATENATE("&lt;entry&gt;",'Word List'!A116,"&lt;/entry&gt;")</f>
        <v>&lt;entry&gt;115&lt;/entry&gt;</v>
      </c>
      <c r="C117" t="str">
        <f>CONCATENATE("&lt;native_orthography&gt;",'Word List'!B116,"&lt;/native_orthography&gt;")</f>
        <v>&lt;native_orthography&gt;&lt;/native_orthography&gt;</v>
      </c>
      <c r="D117" t="str">
        <f>CONCATENATE("&lt;alt_orthography&gt;",'Word List'!D116,"&lt;/alt_orthography&gt;")</f>
        <v>&lt;alt_orthography&gt;&lt;/alt_orthography&gt;</v>
      </c>
      <c r="E117" t="str">
        <f>CONCATENATE("&lt;IPA_transcription&gt;",'Word List'!C116,"&lt;/IPA_transcription&gt;")</f>
        <v>&lt;IPA_transcription&gt;tsá kʷá bǰà&lt;/IPA_transcription&gt;</v>
      </c>
      <c r="F117" t="str">
        <f>CONCATENATE("&lt;gloss&gt;",'Word List'!E116,"&lt;/gloss&gt;")</f>
        <v>&lt;gloss&gt;he is patching&lt;/gloss&gt;</v>
      </c>
      <c r="G117" t="s">
        <v>8</v>
      </c>
    </row>
    <row r="118" spans="1:7" ht="20.25">
      <c r="A118" t="s">
        <v>9</v>
      </c>
      <c r="B118" t="str">
        <f>CONCATENATE("&lt;entry&gt;",'Word List'!A117,"&lt;/entry&gt;")</f>
        <v>&lt;entry&gt;116&lt;/entry&gt;</v>
      </c>
      <c r="C118" t="str">
        <f>CONCATENATE("&lt;native_orthography&gt;",'Word List'!B117,"&lt;/native_orthography&gt;")</f>
        <v>&lt;native_orthography&gt;bɮ&lt;/native_orthography&gt;</v>
      </c>
      <c r="D118" t="str">
        <f>CONCATENATE("&lt;alt_orthography&gt;",'Word List'!D117,"&lt;/alt_orthography&gt;")</f>
        <v>&lt;alt_orthography&gt;&lt;/alt_orthography&gt;</v>
      </c>
      <c r="E118" t="str">
        <f>CONCATENATE("&lt;IPA_transcription&gt;",'Word List'!C117,"&lt;/IPA_transcription&gt;")</f>
        <v>&lt;IPA_transcription&gt;bɮà&lt;/IPA_transcription&gt;</v>
      </c>
      <c r="F118" t="str">
        <f>CONCATENATE("&lt;gloss&gt;",'Word List'!E117,"&lt;/gloss&gt;")</f>
        <v>&lt;gloss&gt;forging&lt;/gloss&gt;</v>
      </c>
      <c r="G118" t="s">
        <v>8</v>
      </c>
    </row>
    <row r="119" spans="1:7" ht="20.25">
      <c r="A119" t="s">
        <v>9</v>
      </c>
      <c r="B119" t="str">
        <f>CONCATENATE("&lt;entry&gt;",'Word List'!A118,"&lt;/entry&gt;")</f>
        <v>&lt;entry&gt;117&lt;/entry&gt;</v>
      </c>
      <c r="C119" t="str">
        <f>CONCATENATE("&lt;native_orthography&gt;",'Word List'!B118,"&lt;/native_orthography&gt;")</f>
        <v>&lt;native_orthography&gt;&lt;/native_orthography&gt;</v>
      </c>
      <c r="D119" t="str">
        <f>CONCATENATE("&lt;alt_orthography&gt;",'Word List'!D118,"&lt;/alt_orthography&gt;")</f>
        <v>&lt;alt_orthography&gt;&lt;/alt_orthography&gt;</v>
      </c>
      <c r="E119" t="str">
        <f>CONCATENATE("&lt;IPA_transcription&gt;",'Word List'!C118,"&lt;/IPA_transcription&gt;")</f>
        <v>&lt;IPA_transcription&gt;tsá kʷá dɮà&lt;/IPA_transcription&gt;</v>
      </c>
      <c r="F119" t="str">
        <f>CONCATENATE("&lt;gloss&gt;",'Word List'!E118,"&lt;/gloss&gt;")</f>
        <v>&lt;gloss&gt;he is forging&lt;/gloss&gt;</v>
      </c>
      <c r="G119" t="s">
        <v>8</v>
      </c>
    </row>
    <row r="120" spans="1:7" ht="20.25">
      <c r="A120" t="s">
        <v>9</v>
      </c>
      <c r="B120" t="str">
        <f>CONCATENATE("&lt;entry&gt;",'Word List'!A119,"&lt;/entry&gt;")</f>
        <v>&lt;entry&gt;118&lt;/entry&gt;</v>
      </c>
      <c r="C120" t="str">
        <f>CONCATENATE("&lt;native_orthography&gt;",'Word List'!B119,"&lt;/native_orthography&gt;")</f>
        <v>&lt;native_orthography&gt;bz&lt;/native_orthography&gt;</v>
      </c>
      <c r="D120" t="str">
        <f>CONCATENATE("&lt;alt_orthography&gt;",'Word List'!D119,"&lt;/alt_orthography&gt;")</f>
        <v>&lt;alt_orthography&gt;&lt;/alt_orthography&gt;</v>
      </c>
      <c r="E120" t="str">
        <f>CONCATENATE("&lt;IPA_transcription&gt;",'Word List'!C119,"&lt;/IPA_transcription&gt;")</f>
        <v>&lt;IPA_transcription&gt;bzə̀r&lt;/IPA_transcription&gt;</v>
      </c>
      <c r="F120" t="str">
        <f>CONCATENATE("&lt;gloss&gt;",'Word List'!E119,"&lt;/gloss&gt;")</f>
        <v>&lt;gloss&gt;boy&lt;/gloss&gt;</v>
      </c>
      <c r="G120" t="s">
        <v>8</v>
      </c>
    </row>
    <row r="121" spans="1:7" ht="20.25">
      <c r="A121" t="s">
        <v>9</v>
      </c>
      <c r="B121" t="str">
        <f>CONCATENATE("&lt;entry&gt;",'Word List'!A120,"&lt;/entry&gt;")</f>
        <v>&lt;entry&gt;119&lt;/entry&gt;</v>
      </c>
      <c r="C121" t="str">
        <f>CONCATENATE("&lt;native_orthography&gt;",'Word List'!B120,"&lt;/native_orthography&gt;")</f>
        <v>&lt;native_orthography&gt;&lt;/native_orthography&gt;</v>
      </c>
      <c r="D121" t="str">
        <f>CONCATENATE("&lt;alt_orthography&gt;",'Word List'!D120,"&lt;/alt_orthography&gt;")</f>
        <v>&lt;alt_orthography&gt;&lt;/alt_orthography&gt;</v>
      </c>
      <c r="E121" t="str">
        <f>CONCATENATE("&lt;IPA_transcription&gt;",'Word List'!C120,"&lt;/IPA_transcription&gt;")</f>
        <v>&lt;IPA_transcription&gt;wùtə́ bzə̀r&lt;/IPA_transcription&gt;</v>
      </c>
      <c r="F121" t="str">
        <f>CONCATENATE("&lt;gloss&gt;",'Word List'!E120,"&lt;/gloss&gt;")</f>
        <v>&lt;gloss&gt;look at the boy&lt;/gloss&gt;</v>
      </c>
      <c r="G121" t="s">
        <v>8</v>
      </c>
    </row>
    <row r="122" spans="1:7" ht="20.25">
      <c r="A122" t="s">
        <v>9</v>
      </c>
      <c r="B122" t="str">
        <f>CONCATENATE("&lt;entry&gt;",'Word List'!A121,"&lt;/entry&gt;")</f>
        <v>&lt;entry&gt;120&lt;/entry&gt;</v>
      </c>
      <c r="C122" t="str">
        <f>CONCATENATE("&lt;native_orthography&gt;",'Word List'!B121,"&lt;/native_orthography&gt;")</f>
        <v>&lt;native_orthography&gt;bɗ&lt;/native_orthography&gt;</v>
      </c>
      <c r="D122" t="str">
        <f>CONCATENATE("&lt;alt_orthography&gt;",'Word List'!D121,"&lt;/alt_orthography&gt;")</f>
        <v>&lt;alt_orthography&gt;&lt;/alt_orthography&gt;</v>
      </c>
      <c r="E122" t="str">
        <f>CONCATENATE("&lt;IPA_transcription&gt;",'Word List'!C121,"&lt;/IPA_transcription&gt;")</f>
        <v>&lt;IPA_transcription&gt;bɗákù&lt;/IPA_transcription&gt;</v>
      </c>
      <c r="F122" t="str">
        <f>CONCATENATE("&lt;gloss&gt;",'Word List'!E121,"&lt;/gloss&gt;")</f>
        <v>&lt;gloss&gt;beautiful&lt;/gloss&gt;</v>
      </c>
      <c r="G122" t="s">
        <v>8</v>
      </c>
    </row>
    <row r="123" spans="1:7" ht="20.25">
      <c r="A123" t="s">
        <v>9</v>
      </c>
      <c r="B123" t="str">
        <f>CONCATENATE("&lt;entry&gt;",'Word List'!A122,"&lt;/entry&gt;")</f>
        <v>&lt;entry&gt;121&lt;/entry&gt;</v>
      </c>
      <c r="C123" t="str">
        <f>CONCATENATE("&lt;native_orthography&gt;",'Word List'!B122,"&lt;/native_orthography&gt;")</f>
        <v>&lt;native_orthography&gt;&lt;/native_orthography&gt;</v>
      </c>
      <c r="D123" t="str">
        <f>CONCATENATE("&lt;alt_orthography&gt;",'Word List'!D122,"&lt;/alt_orthography&gt;")</f>
        <v>&lt;alt_orthography&gt;&lt;/alt_orthography&gt;</v>
      </c>
      <c r="E123" t="str">
        <f>CONCATENATE("&lt;IPA_transcription&gt;",'Word List'!C122,"&lt;/IPA_transcription&gt;")</f>
        <v>&lt;IPA_transcription&gt;ɬà bɗákù&lt;/IPA_transcription&gt;</v>
      </c>
      <c r="F123" t="str">
        <f>CONCATENATE("&lt;gloss&gt;",'Word List'!E122,"&lt;/gloss&gt;")</f>
        <v>&lt;gloss&gt;beautiful cow&lt;/gloss&gt;</v>
      </c>
      <c r="G123" t="s">
        <v>8</v>
      </c>
    </row>
    <row r="124" spans="1:7" ht="20.25">
      <c r="A124" t="s">
        <v>9</v>
      </c>
      <c r="B124" t="str">
        <f>CONCATENATE("&lt;entry&gt;",'Word List'!A123,"&lt;/entry&gt;")</f>
        <v>&lt;entry&gt;122&lt;/entry&gt;</v>
      </c>
      <c r="C124" t="str">
        <f>CONCATENATE("&lt;native_orthography&gt;",'Word List'!B123,"&lt;/native_orthography&gt;")</f>
        <v>&lt;native_orthography&gt;mɲ&lt;/native_orthography&gt;</v>
      </c>
      <c r="D124" t="str">
        <f>CONCATENATE("&lt;alt_orthography&gt;",'Word List'!D123,"&lt;/alt_orthography&gt;")</f>
        <v>&lt;alt_orthography&gt;&lt;/alt_orthography&gt;</v>
      </c>
      <c r="E124" t="str">
        <f>CONCATENATE("&lt;IPA_transcription&gt;",'Word List'!C123,"&lt;/IPA_transcription&gt;")</f>
        <v>&lt;IPA_transcription&gt;mɲà&lt;/IPA_transcription&gt;</v>
      </c>
      <c r="F124" t="str">
        <f>CONCATENATE("&lt;gloss&gt;",'Word List'!E123,"&lt;/gloss&gt;")</f>
        <v>&lt;gloss&gt;mouth&lt;/gloss&gt;</v>
      </c>
      <c r="G124" t="s">
        <v>8</v>
      </c>
    </row>
    <row r="125" spans="1:7" ht="20.25">
      <c r="A125" t="s">
        <v>9</v>
      </c>
      <c r="B125" t="str">
        <f>CONCATENATE("&lt;entry&gt;",'Word List'!A124,"&lt;/entry&gt;")</f>
        <v>&lt;entry&gt;123&lt;/entry&gt;</v>
      </c>
      <c r="C125" t="str">
        <f>CONCATENATE("&lt;native_orthography&gt;",'Word List'!B124,"&lt;/native_orthography&gt;")</f>
        <v>&lt;native_orthography&gt;&lt;/native_orthography&gt;</v>
      </c>
      <c r="D125" t="str">
        <f>CONCATENATE("&lt;alt_orthography&gt;",'Word List'!D124,"&lt;/alt_orthography&gt;")</f>
        <v>&lt;alt_orthography&gt;&lt;/alt_orthography&gt;</v>
      </c>
      <c r="E125" t="str">
        <f>CONCATENATE("&lt;IPA_transcription&gt;",'Word List'!C124,"&lt;/IPA_transcription&gt;")</f>
        <v>&lt;IPA_transcription&gt;wùtə́ mɲà&lt;/IPA_transcription&gt;</v>
      </c>
      <c r="F125" t="str">
        <f>CONCATENATE("&lt;gloss&gt;",'Word List'!E124,"&lt;/gloss&gt;")</f>
        <v>&lt;gloss&gt;look at the mouth&lt;/gloss&gt;</v>
      </c>
      <c r="G125" t="s">
        <v>8</v>
      </c>
    </row>
    <row r="126" spans="1:7" ht="20.25">
      <c r="A126" t="s">
        <v>9</v>
      </c>
      <c r="B126" t="str">
        <f>CONCATENATE("&lt;entry&gt;",'Word List'!A125,"&lt;/entry&gt;")</f>
        <v>&lt;entry&gt;124&lt;/entry&gt;</v>
      </c>
      <c r="C126" t="str">
        <f>CONCATENATE("&lt;native_orthography&gt;",'Word List'!B125,"&lt;/native_orthography&gt;")</f>
        <v>&lt;native_orthography&gt;mt&lt;/native_orthography&gt;</v>
      </c>
      <c r="D126" t="str">
        <f>CONCATENATE("&lt;alt_orthography&gt;",'Word List'!D125,"&lt;/alt_orthography&gt;")</f>
        <v>&lt;alt_orthography&gt;&lt;/alt_orthography&gt;</v>
      </c>
      <c r="E126" t="str">
        <f>CONCATENATE("&lt;IPA_transcription&gt;",'Word List'!C125,"&lt;/IPA_transcription&gt;")</f>
        <v>&lt;IPA_transcription&gt;mtì&lt;/IPA_transcription&gt;</v>
      </c>
      <c r="F126" t="str">
        <f>CONCATENATE("&lt;gloss&gt;",'Word List'!E125,"&lt;/gloss&gt;")</f>
        <v>&lt;gloss&gt;dying&lt;/gloss&gt;</v>
      </c>
      <c r="G126" t="s">
        <v>8</v>
      </c>
    </row>
    <row r="127" spans="1:7" ht="20.25">
      <c r="A127" t="s">
        <v>9</v>
      </c>
      <c r="B127" t="str">
        <f>CONCATENATE("&lt;entry&gt;",'Word List'!A126,"&lt;/entry&gt;")</f>
        <v>&lt;entry&gt;125&lt;/entry&gt;</v>
      </c>
      <c r="C127" t="str">
        <f>CONCATENATE("&lt;native_orthography&gt;",'Word List'!B126,"&lt;/native_orthography&gt;")</f>
        <v>&lt;native_orthography&gt;&lt;/native_orthography&gt;</v>
      </c>
      <c r="D127" t="str">
        <f>CONCATENATE("&lt;alt_orthography&gt;",'Word List'!D126,"&lt;/alt_orthography&gt;")</f>
        <v>&lt;alt_orthography&gt;&lt;/alt_orthography&gt;</v>
      </c>
      <c r="E127" t="str">
        <f>CONCATENATE("&lt;IPA_transcription&gt;",'Word List'!C126,"&lt;/IPA_transcription&gt;")</f>
        <v>&lt;IPA_transcription&gt;tsá kʷá mtì &lt;/IPA_transcription&gt;</v>
      </c>
      <c r="F127" t="str">
        <f>CONCATENATE("&lt;gloss&gt;",'Word List'!E126,"&lt;/gloss&gt;")</f>
        <v>&lt;gloss&gt;he is dying&lt;/gloss&gt;</v>
      </c>
      <c r="G127" t="s">
        <v>8</v>
      </c>
    </row>
    <row r="128" spans="1:7" ht="20.25">
      <c r="A128" t="s">
        <v>9</v>
      </c>
      <c r="B128" t="str">
        <f>CONCATENATE("&lt;entry&gt;",'Word List'!A127,"&lt;/entry&gt;")</f>
        <v>&lt;entry&gt;126&lt;/entry&gt;</v>
      </c>
      <c r="C128" t="str">
        <f>CONCATENATE("&lt;native_orthography&gt;",'Word List'!B127,"&lt;/native_orthography&gt;")</f>
        <v>&lt;native_orthography&gt;mɬ&lt;/native_orthography&gt;</v>
      </c>
      <c r="D128" t="str">
        <f>CONCATENATE("&lt;alt_orthography&gt;",'Word List'!D127,"&lt;/alt_orthography&gt;")</f>
        <v>&lt;alt_orthography&gt;&lt;/alt_orthography&gt;</v>
      </c>
      <c r="E128" t="str">
        <f>CONCATENATE("&lt;IPA_transcription&gt;",'Word List'!C127,"&lt;/IPA_transcription&gt;")</f>
        <v>&lt;IPA_transcription&gt;mɬì&lt;/IPA_transcription&gt;</v>
      </c>
      <c r="F128" t="str">
        <f>CONCATENATE("&lt;gloss&gt;",'Word List'!E127,"&lt;/gloss&gt;")</f>
        <v>&lt;gloss&gt;harvesting, cutting off&lt;/gloss&gt;</v>
      </c>
      <c r="G128" t="s">
        <v>8</v>
      </c>
    </row>
    <row r="129" spans="1:7" ht="20.25">
      <c r="A129" t="s">
        <v>9</v>
      </c>
      <c r="B129" t="str">
        <f>CONCATENATE("&lt;entry&gt;",'Word List'!A128,"&lt;/entry&gt;")</f>
        <v>&lt;entry&gt;127&lt;/entry&gt;</v>
      </c>
      <c r="C129" t="str">
        <f>CONCATENATE("&lt;native_orthography&gt;",'Word List'!B128,"&lt;/native_orthography&gt;")</f>
        <v>&lt;native_orthography&gt;&lt;/native_orthography&gt;</v>
      </c>
      <c r="D129" t="str">
        <f>CONCATENATE("&lt;alt_orthography&gt;",'Word List'!D128,"&lt;/alt_orthography&gt;")</f>
        <v>&lt;alt_orthography&gt;&lt;/alt_orthography&gt;</v>
      </c>
      <c r="E129" t="str">
        <f>CONCATENATE("&lt;IPA_transcription&gt;",'Word List'!C128,"&lt;/IPA_transcription&gt;")</f>
        <v>&lt;IPA_transcription&gt;tsá kʷá mɬì&lt;/IPA_transcription&gt;</v>
      </c>
      <c r="F129" t="str">
        <f>CONCATENATE("&lt;gloss&gt;",'Word List'!E128,"&lt;/gloss&gt;")</f>
        <v>&lt;gloss&gt;he is harvesting, cutting off&lt;/gloss&gt;</v>
      </c>
      <c r="G129" t="s">
        <v>8</v>
      </c>
    </row>
    <row r="130" spans="1:7" ht="20.25">
      <c r="A130" t="s">
        <v>9</v>
      </c>
      <c r="B130" t="str">
        <f>CONCATENATE("&lt;entry&gt;",'Word List'!A129,"&lt;/entry&gt;")</f>
        <v>&lt;entry&gt;128&lt;/entry&gt;</v>
      </c>
      <c r="C130" t="str">
        <f>CONCATENATE("&lt;native_orthography&gt;",'Word List'!B129,"&lt;/native_orthography&gt;")</f>
        <v>&lt;native_orthography&gt;mš&lt;/native_orthography&gt;</v>
      </c>
      <c r="D130" t="str">
        <f>CONCATENATE("&lt;alt_orthography&gt;",'Word List'!D129,"&lt;/alt_orthography&gt;")</f>
        <v>&lt;alt_orthography&gt;&lt;/alt_orthography&gt;</v>
      </c>
      <c r="E130" t="str">
        <f>CONCATENATE("&lt;IPA_transcription&gt;",'Word List'!C129,"&lt;/IPA_transcription&gt;")</f>
        <v>&lt;IPA_transcription&gt;mší&lt;/IPA_transcription&gt;</v>
      </c>
      <c r="F130" t="str">
        <f>CONCATENATE("&lt;gloss&gt;",'Word List'!E129,"&lt;/gloss&gt;")</f>
        <v>&lt;gloss&gt;corpse&lt;/gloss&gt;</v>
      </c>
      <c r="G130" t="s">
        <v>8</v>
      </c>
    </row>
    <row r="131" spans="1:7" ht="20.25">
      <c r="A131" t="s">
        <v>9</v>
      </c>
      <c r="B131" t="str">
        <f>CONCATENATE("&lt;entry&gt;",'Word List'!A130,"&lt;/entry&gt;")</f>
        <v>&lt;entry&gt;129&lt;/entry&gt;</v>
      </c>
      <c r="C131" t="str">
        <f>CONCATENATE("&lt;native_orthography&gt;",'Word List'!B130,"&lt;/native_orthography&gt;")</f>
        <v>&lt;native_orthography&gt;&lt;/native_orthography&gt;</v>
      </c>
      <c r="D131" t="str">
        <f>CONCATENATE("&lt;alt_orthography&gt;",'Word List'!D130,"&lt;/alt_orthography&gt;")</f>
        <v>&lt;alt_orthography&gt;&lt;/alt_orthography&gt;</v>
      </c>
      <c r="E131" t="str">
        <f>CONCATENATE("&lt;IPA_transcription&gt;",'Word List'!C130,"&lt;/IPA_transcription&gt;")</f>
        <v>&lt;IPA_transcription&gt;wùtə́ mší&lt;/IPA_transcription&gt;</v>
      </c>
      <c r="F131" t="str">
        <f>CONCATENATE("&lt;gloss&gt;",'Word List'!E130,"&lt;/gloss&gt;")</f>
        <v>&lt;gloss&gt;look at the corpse&lt;/gloss&gt;</v>
      </c>
      <c r="G131" t="s">
        <v>8</v>
      </c>
    </row>
    <row r="132" spans="1:7" ht="20.25">
      <c r="A132" t="s">
        <v>9</v>
      </c>
      <c r="B132" t="str">
        <f>CONCATENATE("&lt;entry&gt;",'Word List'!A131,"&lt;/entry&gt;")</f>
        <v>&lt;entry&gt;130&lt;/entry&gt;</v>
      </c>
      <c r="C132" t="str">
        <f>CONCATENATE("&lt;native_orthography&gt;",'Word List'!B131,"&lt;/native_orthography&gt;")</f>
        <v>&lt;native_orthography&gt;md&lt;/native_orthography&gt;</v>
      </c>
      <c r="D132" t="str">
        <f>CONCATENATE("&lt;alt_orthography&gt;",'Word List'!D131,"&lt;/alt_orthography&gt;")</f>
        <v>&lt;alt_orthography&gt;&lt;/alt_orthography&gt;</v>
      </c>
      <c r="E132" t="str">
        <f>CONCATENATE("&lt;IPA_transcription&gt;",'Word List'!C131,"&lt;/IPA_transcription&gt;")</f>
        <v>&lt;IPA_transcription&gt;m̀dâ&lt;/IPA_transcription&gt;</v>
      </c>
      <c r="F132" t="str">
        <f>CONCATENATE("&lt;gloss&gt;",'Word List'!E131,"&lt;/gloss&gt;")</f>
        <v>&lt;gloss&gt;person&lt;/gloss&gt;</v>
      </c>
      <c r="G132" t="s">
        <v>8</v>
      </c>
    </row>
    <row r="133" spans="1:7" ht="20.25">
      <c r="A133" t="s">
        <v>9</v>
      </c>
      <c r="B133" t="str">
        <f>CONCATENATE("&lt;entry&gt;",'Word List'!A132,"&lt;/entry&gt;")</f>
        <v>&lt;entry&gt;131&lt;/entry&gt;</v>
      </c>
      <c r="C133" t="str">
        <f>CONCATENATE("&lt;native_orthography&gt;",'Word List'!B132,"&lt;/native_orthography&gt;")</f>
        <v>&lt;native_orthography&gt;&lt;/native_orthography&gt;</v>
      </c>
      <c r="D133" t="str">
        <f>CONCATENATE("&lt;alt_orthography&gt;",'Word List'!D132,"&lt;/alt_orthography&gt;")</f>
        <v>&lt;alt_orthography&gt;&lt;/alt_orthography&gt;</v>
      </c>
      <c r="E133" t="str">
        <f>CONCATENATE("&lt;IPA_transcription&gt;",'Word List'!C132,"&lt;/IPA_transcription&gt;")</f>
        <v>&lt;IPA_transcription&gt;wùtə́ mdâ&lt;/IPA_transcription&gt;</v>
      </c>
      <c r="F133" t="str">
        <f>CONCATENATE("&lt;gloss&gt;",'Word List'!E132,"&lt;/gloss&gt;")</f>
        <v>&lt;gloss&gt;look at the person&lt;/gloss&gt;</v>
      </c>
      <c r="G133" t="s">
        <v>8</v>
      </c>
    </row>
    <row r="134" spans="1:7" ht="20.25">
      <c r="A134" t="s">
        <v>9</v>
      </c>
      <c r="B134" t="str">
        <f>CONCATENATE("&lt;entry&gt;",'Word List'!A133,"&lt;/entry&gt;")</f>
        <v>&lt;entry&gt;132&lt;/entry&gt;</v>
      </c>
      <c r="C134" t="str">
        <f>CONCATENATE("&lt;native_orthography&gt;",'Word List'!B133,"&lt;/native_orthography&gt;")</f>
        <v>&lt;native_orthography&gt;mǰ&lt;/native_orthography&gt;</v>
      </c>
      <c r="D134" t="str">
        <f>CONCATENATE("&lt;alt_orthography&gt;",'Word List'!D133,"&lt;/alt_orthography&gt;")</f>
        <v>&lt;alt_orthography&gt;&lt;/alt_orthography&gt;</v>
      </c>
      <c r="E134" t="str">
        <f>CONCATENATE("&lt;IPA_transcription&gt;",'Word List'!C133,"&lt;/IPA_transcription&gt;")</f>
        <v>&lt;IPA_transcription&gt;m̀ǰî&lt;/IPA_transcription&gt;</v>
      </c>
      <c r="F134" t="str">
        <f>CONCATENATE("&lt;gloss&gt;",'Word List'!E133,"&lt;/gloss&gt;")</f>
        <v>&lt;gloss&gt;people&lt;/gloss&gt;</v>
      </c>
      <c r="G134" t="s">
        <v>8</v>
      </c>
    </row>
    <row r="135" spans="1:7" ht="20.25">
      <c r="A135" t="s">
        <v>9</v>
      </c>
      <c r="B135" t="str">
        <f>CONCATENATE("&lt;entry&gt;",'Word List'!A134,"&lt;/entry&gt;")</f>
        <v>&lt;entry&gt;133&lt;/entry&gt;</v>
      </c>
      <c r="C135" t="str">
        <f>CONCATENATE("&lt;native_orthography&gt;",'Word List'!B134,"&lt;/native_orthography&gt;")</f>
        <v>&lt;native_orthography&gt;&lt;/native_orthography&gt;</v>
      </c>
      <c r="D135" t="str">
        <f>CONCATENATE("&lt;alt_orthography&gt;",'Word List'!D134,"&lt;/alt_orthography&gt;")</f>
        <v>&lt;alt_orthography&gt;&lt;/alt_orthography&gt;</v>
      </c>
      <c r="E135" t="str">
        <f>CONCATENATE("&lt;IPA_transcription&gt;",'Word List'!C134,"&lt;/IPA_transcription&gt;")</f>
        <v>&lt;IPA_transcription&gt;wùtə́ mǰî&lt;/IPA_transcription&gt;</v>
      </c>
      <c r="F135" t="str">
        <f>CONCATENATE("&lt;gloss&gt;",'Word List'!E134,"&lt;/gloss&gt;")</f>
        <v>&lt;gloss&gt;look at the people&lt;/gloss&gt;</v>
      </c>
      <c r="G135" t="s">
        <v>8</v>
      </c>
    </row>
    <row r="136" spans="1:7" ht="20.25">
      <c r="A136" t="s">
        <v>9</v>
      </c>
      <c r="B136" t="str">
        <f>CONCATENATE("&lt;entry&gt;",'Word List'!A135,"&lt;/entry&gt;")</f>
        <v>&lt;entry&gt;134&lt;/entry&gt;</v>
      </c>
      <c r="C136" t="str">
        <f>CONCATENATE("&lt;native_orthography&gt;",'Word List'!B135,"&lt;/native_orthography&gt;")</f>
        <v>&lt;native_orthography&gt;mž&lt;/native_orthography&gt;</v>
      </c>
      <c r="D136" t="str">
        <f>CONCATENATE("&lt;alt_orthography&gt;",'Word List'!D135,"&lt;/alt_orthography&gt;")</f>
        <v>&lt;alt_orthography&gt;&lt;/alt_orthography&gt;</v>
      </c>
      <c r="E136" t="str">
        <f>CONCATENATE("&lt;IPA_transcription&gt;",'Word List'!C135,"&lt;/IPA_transcription&gt;")</f>
        <v>&lt;IPA_transcription&gt;m̀ží&lt;/IPA_transcription&gt;</v>
      </c>
      <c r="F136" t="str">
        <f>CONCATENATE("&lt;gloss&gt;",'Word List'!E135,"&lt;/gloss&gt;")</f>
        <v>&lt;gloss&gt;be enough&lt;/gloss&gt;</v>
      </c>
      <c r="G136" t="s">
        <v>8</v>
      </c>
    </row>
    <row r="137" spans="1:7" ht="20.25">
      <c r="A137" t="s">
        <v>9</v>
      </c>
      <c r="B137" t="str">
        <f>CONCATENATE("&lt;entry&gt;",'Word List'!A136,"&lt;/entry&gt;")</f>
        <v>&lt;entry&gt;135&lt;/entry&gt;</v>
      </c>
      <c r="C137" t="str">
        <f>CONCATENATE("&lt;native_orthography&gt;",'Word List'!B136,"&lt;/native_orthography&gt;")</f>
        <v>&lt;native_orthography&gt;&lt;/native_orthography&gt;</v>
      </c>
      <c r="D137" t="str">
        <f>CONCATENATE("&lt;alt_orthography&gt;",'Word List'!D136,"&lt;/alt_orthography&gt;")</f>
        <v>&lt;alt_orthography&gt;&lt;/alt_orthography&gt;</v>
      </c>
      <c r="E137" t="str">
        <f>CONCATENATE("&lt;IPA_transcription&gt;",'Word List'!C136,"&lt;/IPA_transcription&gt;")</f>
        <v>&lt;IPA_transcription&gt;kə̀ mží&lt;/IPA_transcription&gt;</v>
      </c>
      <c r="F137" t="str">
        <f>CONCATENATE("&lt;gloss&gt;",'Word List'!E136,"&lt;/gloss&gt;")</f>
        <v>&lt;gloss&gt;it's enough&lt;/gloss&gt;</v>
      </c>
      <c r="G137" t="s">
        <v>8</v>
      </c>
    </row>
    <row r="138" ht="20.25">
      <c r="A138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2005-08-11T23:18:53Z</dcterms:modified>
  <cp:category/>
  <cp:version/>
  <cp:contentType/>
  <cp:contentStatus/>
</cp:coreProperties>
</file>