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<sst xmlns="http://schemas.openxmlformats.org/spreadsheetml/2006/main" count="543" uniqueCount="258">
  <si>
    <t>English</t>
  </si>
  <si>
    <t>snake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</si>
  <si>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</si>
  <si>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</si>
  <si>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</si>
  <si>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</si>
  <si>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</si>
  <si>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</si>
  <si>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</si>
  <si>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</si>
  <si>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Banawa</t>
  </si>
  <si>
    <t>bita</t>
  </si>
  <si>
    <t>mosquito</t>
  </si>
  <si>
    <t>befa</t>
  </si>
  <si>
    <t>other</t>
  </si>
  <si>
    <t>bata</t>
  </si>
  <si>
    <t>to pick</t>
  </si>
  <si>
    <t>bofa</t>
  </si>
  <si>
    <t>put on water</t>
  </si>
  <si>
    <t>tifa</t>
  </si>
  <si>
    <t>drink water</t>
  </si>
  <si>
    <t>tefe</t>
  </si>
  <si>
    <t>food (m.)</t>
  </si>
  <si>
    <t>tafa</t>
  </si>
  <si>
    <t>to eat</t>
  </si>
  <si>
    <t>tofa</t>
  </si>
  <si>
    <t xml:space="preserve">to block in </t>
  </si>
  <si>
    <t>baka</t>
  </si>
  <si>
    <t>(name)</t>
  </si>
  <si>
    <t>daka</t>
  </si>
  <si>
    <t>faki</t>
  </si>
  <si>
    <t>twist</t>
  </si>
  <si>
    <t>hako</t>
  </si>
  <si>
    <t>spider</t>
  </si>
  <si>
    <t>kaka</t>
  </si>
  <si>
    <t>toucan</t>
  </si>
  <si>
    <t>maka</t>
  </si>
  <si>
    <t>naka</t>
  </si>
  <si>
    <t>sticky</t>
  </si>
  <si>
    <t>rawi</t>
  </si>
  <si>
    <t>write</t>
  </si>
  <si>
    <t>saka</t>
  </si>
  <si>
    <t>jab, pierce</t>
  </si>
  <si>
    <t>eat</t>
  </si>
  <si>
    <t>waka</t>
  </si>
  <si>
    <t>break</t>
  </si>
  <si>
    <t>yaka</t>
  </si>
  <si>
    <t>walk</t>
  </si>
  <si>
    <t>bisi</t>
  </si>
  <si>
    <t>to pinch</t>
  </si>
  <si>
    <t>disi</t>
  </si>
  <si>
    <t>wasp</t>
  </si>
  <si>
    <t>fisi</t>
  </si>
  <si>
    <t>monkey</t>
  </si>
  <si>
    <t>hisi</t>
  </si>
  <si>
    <t>sniff</t>
  </si>
  <si>
    <t>kisi</t>
  </si>
  <si>
    <t>descend</t>
  </si>
  <si>
    <t>misi</t>
  </si>
  <si>
    <t>up</t>
  </si>
  <si>
    <t>nisa</t>
  </si>
  <si>
    <t xml:space="preserve">down </t>
  </si>
  <si>
    <t>risa</t>
  </si>
  <si>
    <t>down on (f.)</t>
  </si>
  <si>
    <t>sisi</t>
  </si>
  <si>
    <t>a few</t>
  </si>
  <si>
    <t>tisi</t>
  </si>
  <si>
    <t>fall</t>
  </si>
  <si>
    <t>wisi</t>
  </si>
  <si>
    <t>to cut</t>
  </si>
  <si>
    <t>yiri</t>
  </si>
  <si>
    <t>to shock</t>
  </si>
  <si>
    <t>ibi</t>
  </si>
  <si>
    <t>each other</t>
  </si>
  <si>
    <t>ibe</t>
  </si>
  <si>
    <t>a strip</t>
  </si>
  <si>
    <t>iba</t>
  </si>
  <si>
    <t>to put/place</t>
  </si>
  <si>
    <t>ibofa</t>
  </si>
  <si>
    <t>to dump into water</t>
  </si>
  <si>
    <t>tafi</t>
  </si>
  <si>
    <t>eating</t>
  </si>
  <si>
    <t>tafe</t>
  </si>
  <si>
    <t>food (f.)</t>
  </si>
  <si>
    <t>tafo</t>
  </si>
  <si>
    <t>bama</t>
  </si>
  <si>
    <t>catfish</t>
  </si>
  <si>
    <t>dama</t>
  </si>
  <si>
    <t>to hold securely</t>
  </si>
  <si>
    <t>fama</t>
  </si>
  <si>
    <t>two</t>
  </si>
  <si>
    <t>hama</t>
  </si>
  <si>
    <t>angry</t>
  </si>
  <si>
    <t>kama</t>
  </si>
  <si>
    <t>come</t>
  </si>
  <si>
    <t>mano</t>
  </si>
  <si>
    <t>arm (m.)</t>
  </si>
  <si>
    <t>nama</t>
  </si>
  <si>
    <t>not at all</t>
  </si>
  <si>
    <t>rabana</t>
  </si>
  <si>
    <t>sama</t>
  </si>
  <si>
    <t>down river</t>
  </si>
  <si>
    <t>tama</t>
  </si>
  <si>
    <t>vine</t>
  </si>
  <si>
    <t>wama</t>
  </si>
  <si>
    <t>to remain in sight</t>
  </si>
  <si>
    <t>yama</t>
  </si>
  <si>
    <t>thing</t>
  </si>
  <si>
    <t>bira</t>
  </si>
  <si>
    <t>battery</t>
  </si>
  <si>
    <t>disa</t>
  </si>
  <si>
    <t>spear</t>
  </si>
  <si>
    <t>fimi</t>
  </si>
  <si>
    <t>hungry (f.)</t>
  </si>
  <si>
    <t>hima</t>
  </si>
  <si>
    <t>to urge</t>
  </si>
  <si>
    <t>kimi</t>
  </si>
  <si>
    <t>corn</t>
  </si>
  <si>
    <t>mina</t>
  </si>
  <si>
    <t>morning</t>
  </si>
  <si>
    <t>nima</t>
  </si>
  <si>
    <t>to appear as</t>
  </si>
  <si>
    <t>rima</t>
  </si>
  <si>
    <t>often</t>
  </si>
  <si>
    <t>sima</t>
  </si>
  <si>
    <t>sister</t>
  </si>
  <si>
    <t>tima</t>
  </si>
  <si>
    <t>up stream</t>
  </si>
  <si>
    <t>wina</t>
  </si>
  <si>
    <t xml:space="preserve">to reside </t>
  </si>
  <si>
    <t>Yima</t>
  </si>
  <si>
    <t>Yima people</t>
  </si>
  <si>
    <t>baba</t>
  </si>
  <si>
    <t>bada</t>
  </si>
  <si>
    <t>bafa</t>
  </si>
  <si>
    <t>Bafa (river)</t>
  </si>
  <si>
    <t>haha</t>
  </si>
  <si>
    <t>to laugh</t>
  </si>
  <si>
    <t>baana</t>
  </si>
  <si>
    <t>she hits</t>
  </si>
  <si>
    <t>baara</t>
  </si>
  <si>
    <t>another woman</t>
  </si>
  <si>
    <t>basa</t>
  </si>
  <si>
    <t>to put a stick up high</t>
  </si>
  <si>
    <t>rotten</t>
  </si>
  <si>
    <t>baa owa</t>
  </si>
  <si>
    <t>I hit</t>
  </si>
  <si>
    <t>baya</t>
  </si>
  <si>
    <t>palm fronds</t>
  </si>
  <si>
    <t>kibi</t>
  </si>
  <si>
    <t>full</t>
  </si>
  <si>
    <t>bidi</t>
  </si>
  <si>
    <t>small</t>
  </si>
  <si>
    <t>kifi</t>
  </si>
  <si>
    <t>to cross a bridge</t>
  </si>
  <si>
    <t>kiki</t>
  </si>
  <si>
    <t>to look to the side</t>
  </si>
  <si>
    <t>kihi</t>
  </si>
  <si>
    <t>potato</t>
  </si>
  <si>
    <t>kini</t>
  </si>
  <si>
    <t>green</t>
  </si>
  <si>
    <t>kiri</t>
  </si>
  <si>
    <t>I am itching</t>
  </si>
  <si>
    <t>to descend</t>
  </si>
  <si>
    <t>tiwi</t>
  </si>
  <si>
    <t>did you see?</t>
  </si>
  <si>
    <t>diyi</t>
  </si>
  <si>
    <t>to wobble</t>
  </si>
  <si>
    <t>tia tikei yarine</t>
  </si>
  <si>
    <t>happy</t>
  </si>
  <si>
    <t>bayiyiyi kawa</t>
  </si>
  <si>
    <t>close together</t>
  </si>
  <si>
    <t>kaiyara</t>
  </si>
  <si>
    <t>to take pride in oneself</t>
  </si>
  <si>
    <t>reu kana</t>
  </si>
  <si>
    <t>to stir</t>
  </si>
  <si>
    <t>sukia</t>
  </si>
  <si>
    <t>dark</t>
  </si>
  <si>
    <t>fa fui</t>
  </si>
  <si>
    <t>into the water</t>
  </si>
  <si>
    <t>hihiiara [hi.hi.ya.ra]</t>
  </si>
  <si>
    <t>to ask</t>
  </si>
  <si>
    <t>tuuia [to.wia]</t>
  </si>
  <si>
    <t>to allow not to accompany</t>
  </si>
  <si>
    <t>tuuiia [to.wi.ya]</t>
  </si>
  <si>
    <t>poorly done</t>
  </si>
  <si>
    <t>uaifie [wai.fie]</t>
  </si>
  <si>
    <t>stand in water</t>
  </si>
  <si>
    <t>afiiama [a.fi.ya.ma]</t>
  </si>
  <si>
    <t>bird (sp.)</t>
  </si>
  <si>
    <t>idia or idei (ideii ?)</t>
  </si>
  <si>
    <t>to marry</t>
  </si>
  <si>
    <t>uaiia [wai.ya]</t>
  </si>
  <si>
    <t>to hide oneself</t>
  </si>
  <si>
    <t>kamawamai</t>
  </si>
  <si>
    <t>round</t>
  </si>
  <si>
    <t>udei</t>
  </si>
  <si>
    <t>I speak</t>
  </si>
  <si>
    <t>kanikai</t>
  </si>
  <si>
    <t>to buy</t>
  </si>
  <si>
    <t>rabikai</t>
  </si>
  <si>
    <t>sick</t>
  </si>
  <si>
    <t>me nanau</t>
  </si>
  <si>
    <t>they play</t>
  </si>
  <si>
    <t>yomai</t>
  </si>
  <si>
    <t>dog, jaguar</t>
  </si>
  <si>
    <t>warisei</t>
  </si>
  <si>
    <t>downward</t>
  </si>
  <si>
    <t>kawiei</t>
  </si>
  <si>
    <t>grate</t>
  </si>
  <si>
    <t>kie-i</t>
  </si>
  <si>
    <t>have (m.)</t>
  </si>
  <si>
    <t>karie-i</t>
  </si>
  <si>
    <t>to cross over (m.)</t>
  </si>
  <si>
    <t>kawarie-i</t>
  </si>
  <si>
    <t>to cook (m.)</t>
  </si>
  <si>
    <t>suiri</t>
  </si>
  <si>
    <t>penis</t>
  </si>
  <si>
    <t>warabo</t>
  </si>
  <si>
    <t>ear</t>
  </si>
  <si>
    <t>wanakori</t>
  </si>
  <si>
    <t>yifoya</t>
  </si>
  <si>
    <t>fire</t>
  </si>
  <si>
    <t>rereokana</t>
  </si>
  <si>
    <t>crank</t>
  </si>
  <si>
    <t>owaria</t>
  </si>
  <si>
    <t>one</t>
  </si>
  <si>
    <t>owi</t>
  </si>
  <si>
    <t>cry</t>
  </si>
  <si>
    <t>owia</t>
  </si>
  <si>
    <t>go out (as of a fire)</t>
  </si>
  <si>
    <t>kawarisei</t>
  </si>
  <si>
    <t>rafter</t>
  </si>
  <si>
    <t>dabikari</t>
  </si>
  <si>
    <t>bee</t>
  </si>
  <si>
    <t>ufabune</t>
  </si>
  <si>
    <t>I drink</t>
  </si>
  <si>
    <t>ku mu ei</t>
  </si>
  <si>
    <t>to hide</t>
  </si>
  <si>
    <t>faa</t>
  </si>
  <si>
    <t>water</t>
  </si>
  <si>
    <t>bii</t>
  </si>
  <si>
    <t>fan</t>
  </si>
  <si>
    <t>buu ona</t>
  </si>
  <si>
    <t>beat</t>
  </si>
  <si>
    <t>aba</t>
  </si>
  <si>
    <t>fish</t>
  </si>
  <si>
    <t>awa</t>
  </si>
  <si>
    <t>wood</t>
  </si>
  <si>
    <t>idei</t>
  </si>
  <si>
    <t>he spears</t>
  </si>
  <si>
    <t>I spear</t>
  </si>
  <si>
    <t>awi</t>
  </si>
  <si>
    <t>tapir</t>
  </si>
  <si>
    <t>bota</t>
  </si>
  <si>
    <t>boot (loan)</t>
  </si>
  <si>
    <t>tatikune</t>
  </si>
  <si>
    <t>buu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</si>
</sst>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5"/>
  <sheetViews>
    <sheetView workbookViewId="0" topLeftCell="A116">
      <selection activeCell="B132" sqref="B132"/>
    </sheetView>
  </sheetViews>
  <sheetFormatPr defaultColWidth="8.796875" defaultRowHeight="15"/>
  <cols>
    <col min="1" max="1" width="3.69921875" style="0" customWidth="1"/>
    <col min="2" max="2" width="23.09765625" style="0" customWidth="1"/>
    <col min="3" max="3" width="21.8984375" style="0" customWidth="1"/>
    <col min="4" max="4" width="13" style="0" customWidth="1"/>
  </cols>
  <sheetData>
    <row r="1" spans="2:3" ht="20.25">
      <c r="B1" t="s">
        <v>10</v>
      </c>
      <c r="C1" t="s">
        <v>0</v>
      </c>
    </row>
    <row r="2" spans="1:3" ht="20.25">
      <c r="A2">
        <v>1</v>
      </c>
      <c r="B2" t="s">
        <v>11</v>
      </c>
      <c r="C2" t="s">
        <v>12</v>
      </c>
    </row>
    <row r="3" spans="1:3" ht="20.25">
      <c r="A3">
        <v>2</v>
      </c>
      <c r="B3" t="s">
        <v>13</v>
      </c>
      <c r="C3" t="s">
        <v>14</v>
      </c>
    </row>
    <row r="4" spans="1:3" ht="20.25">
      <c r="A4">
        <v>3</v>
      </c>
      <c r="B4" t="s">
        <v>15</v>
      </c>
      <c r="C4" t="s">
        <v>16</v>
      </c>
    </row>
    <row r="5" spans="1:3" ht="20.25">
      <c r="A5">
        <v>4</v>
      </c>
      <c r="B5" t="s">
        <v>254</v>
      </c>
      <c r="C5" t="s">
        <v>255</v>
      </c>
    </row>
    <row r="6" spans="1:3" ht="20.25">
      <c r="A6">
        <v>5</v>
      </c>
      <c r="B6" t="s">
        <v>17</v>
      </c>
      <c r="C6" t="s">
        <v>18</v>
      </c>
    </row>
    <row r="7" spans="1:3" ht="20.25">
      <c r="A7">
        <v>6</v>
      </c>
      <c r="B7" t="s">
        <v>72</v>
      </c>
      <c r="C7" t="s">
        <v>73</v>
      </c>
    </row>
    <row r="8" spans="1:3" ht="20.25">
      <c r="A8">
        <v>7</v>
      </c>
      <c r="B8" t="s">
        <v>74</v>
      </c>
      <c r="C8" t="s">
        <v>75</v>
      </c>
    </row>
    <row r="9" spans="1:3" ht="20.25">
      <c r="A9">
        <v>8</v>
      </c>
      <c r="B9" t="s">
        <v>76</v>
      </c>
      <c r="C9" t="s">
        <v>77</v>
      </c>
    </row>
    <row r="10" spans="1:3" ht="20.25">
      <c r="A10">
        <v>9</v>
      </c>
      <c r="B10" t="s">
        <v>78</v>
      </c>
      <c r="C10" t="s">
        <v>79</v>
      </c>
    </row>
    <row r="11" spans="1:3" ht="20.25">
      <c r="A11">
        <v>10</v>
      </c>
      <c r="B11" t="s">
        <v>19</v>
      </c>
      <c r="C11" t="s">
        <v>20</v>
      </c>
    </row>
    <row r="12" spans="1:3" ht="20.25">
      <c r="A12">
        <v>11</v>
      </c>
      <c r="B12" t="s">
        <v>21</v>
      </c>
      <c r="C12" t="s">
        <v>22</v>
      </c>
    </row>
    <row r="13" spans="1:3" ht="20.25">
      <c r="A13">
        <v>12</v>
      </c>
      <c r="B13" t="s">
        <v>23</v>
      </c>
      <c r="C13" t="s">
        <v>24</v>
      </c>
    </row>
    <row r="14" spans="1:3" ht="20.25">
      <c r="A14">
        <v>13</v>
      </c>
      <c r="B14" t="s">
        <v>25</v>
      </c>
      <c r="C14" t="s">
        <v>26</v>
      </c>
    </row>
    <row r="15" spans="1:3" ht="20.25">
      <c r="A15">
        <v>14</v>
      </c>
      <c r="B15" t="s">
        <v>80</v>
      </c>
      <c r="C15" t="s">
        <v>81</v>
      </c>
    </row>
    <row r="16" spans="1:3" ht="20.25">
      <c r="A16">
        <v>15</v>
      </c>
      <c r="B16" t="s">
        <v>82</v>
      </c>
      <c r="C16" t="s">
        <v>83</v>
      </c>
    </row>
    <row r="17" spans="1:3" ht="20.25">
      <c r="A17">
        <v>16</v>
      </c>
      <c r="B17" t="s">
        <v>23</v>
      </c>
      <c r="C17" t="s">
        <v>24</v>
      </c>
    </row>
    <row r="18" spans="1:3" ht="20.25">
      <c r="A18">
        <v>17</v>
      </c>
      <c r="B18" t="s">
        <v>84</v>
      </c>
      <c r="C18" t="s">
        <v>24</v>
      </c>
    </row>
    <row r="19" spans="1:3" ht="20.25">
      <c r="A19">
        <v>18</v>
      </c>
      <c r="B19" t="s">
        <v>27</v>
      </c>
      <c r="C19" t="s">
        <v>28</v>
      </c>
    </row>
    <row r="20" spans="1:3" ht="20.25">
      <c r="A20">
        <v>19</v>
      </c>
      <c r="B20" t="s">
        <v>29</v>
      </c>
      <c r="C20" t="s">
        <v>28</v>
      </c>
    </row>
    <row r="21" spans="1:3" ht="20.25">
      <c r="A21">
        <v>20</v>
      </c>
      <c r="B21" t="s">
        <v>30</v>
      </c>
      <c r="C21" t="s">
        <v>31</v>
      </c>
    </row>
    <row r="22" spans="1:3" ht="20.25">
      <c r="A22">
        <v>21</v>
      </c>
      <c r="B22" t="s">
        <v>32</v>
      </c>
      <c r="C22" t="s">
        <v>33</v>
      </c>
    </row>
    <row r="23" spans="1:3" ht="20.25">
      <c r="A23">
        <v>22</v>
      </c>
      <c r="B23" t="s">
        <v>34</v>
      </c>
      <c r="C23" t="s">
        <v>35</v>
      </c>
    </row>
    <row r="24" spans="1:3" ht="20.25">
      <c r="A24">
        <v>23</v>
      </c>
      <c r="B24" t="s">
        <v>36</v>
      </c>
      <c r="C24" t="s">
        <v>1</v>
      </c>
    </row>
    <row r="25" spans="1:3" ht="20.25">
      <c r="A25">
        <v>24</v>
      </c>
      <c r="B25" t="s">
        <v>37</v>
      </c>
      <c r="C25" t="s">
        <v>38</v>
      </c>
    </row>
    <row r="26" spans="1:3" ht="20.25">
      <c r="A26">
        <v>25</v>
      </c>
      <c r="B26" t="s">
        <v>39</v>
      </c>
      <c r="C26" t="s">
        <v>40</v>
      </c>
    </row>
    <row r="27" spans="1:3" ht="20.25">
      <c r="A27">
        <v>26</v>
      </c>
      <c r="B27" t="s">
        <v>41</v>
      </c>
      <c r="C27" t="s">
        <v>42</v>
      </c>
    </row>
    <row r="28" spans="1:3" ht="20.25">
      <c r="A28">
        <v>27</v>
      </c>
      <c r="B28" t="s">
        <v>23</v>
      </c>
      <c r="C28" t="s">
        <v>43</v>
      </c>
    </row>
    <row r="29" spans="1:3" ht="20.25">
      <c r="A29">
        <v>28</v>
      </c>
      <c r="B29" t="s">
        <v>44</v>
      </c>
      <c r="C29" t="s">
        <v>45</v>
      </c>
    </row>
    <row r="30" spans="1:3" ht="20.25">
      <c r="A30">
        <v>29</v>
      </c>
      <c r="B30" t="s">
        <v>46</v>
      </c>
      <c r="C30" t="s">
        <v>47</v>
      </c>
    </row>
    <row r="31" spans="1:3" ht="20.25">
      <c r="A31">
        <v>30</v>
      </c>
      <c r="B31" t="s">
        <v>48</v>
      </c>
      <c r="C31" t="s">
        <v>49</v>
      </c>
    </row>
    <row r="32" spans="1:3" ht="20.25">
      <c r="A32">
        <v>31</v>
      </c>
      <c r="B32" t="s">
        <v>50</v>
      </c>
      <c r="C32" t="s">
        <v>51</v>
      </c>
    </row>
    <row r="33" spans="1:3" ht="20.25">
      <c r="A33">
        <v>32</v>
      </c>
      <c r="B33" t="s">
        <v>52</v>
      </c>
      <c r="C33" t="s">
        <v>53</v>
      </c>
    </row>
    <row r="34" spans="1:3" ht="20.25">
      <c r="A34">
        <v>33</v>
      </c>
      <c r="B34" t="s">
        <v>54</v>
      </c>
      <c r="C34" t="s">
        <v>55</v>
      </c>
    </row>
    <row r="35" spans="1:3" ht="20.25">
      <c r="A35">
        <v>34</v>
      </c>
      <c r="B35" t="s">
        <v>56</v>
      </c>
      <c r="C35" t="s">
        <v>57</v>
      </c>
    </row>
    <row r="36" spans="1:3" ht="20.25">
      <c r="A36">
        <v>35</v>
      </c>
      <c r="B36" t="s">
        <v>58</v>
      </c>
      <c r="C36" t="s">
        <v>59</v>
      </c>
    </row>
    <row r="37" spans="1:3" ht="20.25">
      <c r="A37">
        <v>36</v>
      </c>
      <c r="B37" t="s">
        <v>60</v>
      </c>
      <c r="C37" t="s">
        <v>61</v>
      </c>
    </row>
    <row r="38" spans="1:3" ht="20.25">
      <c r="A38">
        <v>37</v>
      </c>
      <c r="B38" t="s">
        <v>62</v>
      </c>
      <c r="C38" t="s">
        <v>63</v>
      </c>
    </row>
    <row r="39" spans="1:3" ht="20.25">
      <c r="A39">
        <v>38</v>
      </c>
      <c r="B39" t="s">
        <v>64</v>
      </c>
      <c r="C39" t="s">
        <v>65</v>
      </c>
    </row>
    <row r="40" spans="1:3" ht="20.25">
      <c r="A40">
        <v>39</v>
      </c>
      <c r="B40" t="s">
        <v>66</v>
      </c>
      <c r="C40" t="s">
        <v>67</v>
      </c>
    </row>
    <row r="41" spans="1:3" ht="20.25">
      <c r="A41">
        <v>40</v>
      </c>
      <c r="B41" t="s">
        <v>68</v>
      </c>
      <c r="C41" t="s">
        <v>69</v>
      </c>
    </row>
    <row r="42" spans="1:3" ht="20.25">
      <c r="A42">
        <v>41</v>
      </c>
      <c r="B42" t="s">
        <v>70</v>
      </c>
      <c r="C42" t="s">
        <v>71</v>
      </c>
    </row>
    <row r="43" spans="1:3" ht="20.25">
      <c r="A43">
        <v>42</v>
      </c>
      <c r="B43" t="s">
        <v>85</v>
      </c>
      <c r="C43" t="s">
        <v>86</v>
      </c>
    </row>
    <row r="44" spans="1:3" ht="20.25">
      <c r="A44">
        <v>43</v>
      </c>
      <c r="B44" t="s">
        <v>87</v>
      </c>
      <c r="C44" t="s">
        <v>88</v>
      </c>
    </row>
    <row r="45" spans="1:3" ht="20.25">
      <c r="A45">
        <v>44</v>
      </c>
      <c r="B45" t="s">
        <v>89</v>
      </c>
      <c r="C45" t="s">
        <v>90</v>
      </c>
    </row>
    <row r="46" spans="1:3" ht="20.25">
      <c r="A46">
        <v>45</v>
      </c>
      <c r="B46" t="s">
        <v>91</v>
      </c>
      <c r="C46" t="s">
        <v>92</v>
      </c>
    </row>
    <row r="47" spans="1:3" ht="20.25">
      <c r="A47">
        <v>46</v>
      </c>
      <c r="B47" t="s">
        <v>93</v>
      </c>
      <c r="C47" t="s">
        <v>94</v>
      </c>
    </row>
    <row r="48" spans="1:3" ht="20.25">
      <c r="A48">
        <v>47</v>
      </c>
      <c r="B48" t="s">
        <v>95</v>
      </c>
      <c r="C48" t="s">
        <v>96</v>
      </c>
    </row>
    <row r="49" spans="1:3" ht="20.25">
      <c r="A49">
        <v>48</v>
      </c>
      <c r="B49" t="s">
        <v>97</v>
      </c>
      <c r="C49" t="s">
        <v>98</v>
      </c>
    </row>
    <row r="50" spans="1:3" ht="20.25">
      <c r="A50">
        <v>49</v>
      </c>
      <c r="B50" t="s">
        <v>99</v>
      </c>
      <c r="C50" t="s">
        <v>65</v>
      </c>
    </row>
    <row r="51" spans="1:3" ht="20.25">
      <c r="A51">
        <v>50</v>
      </c>
      <c r="B51" t="s">
        <v>100</v>
      </c>
      <c r="C51" t="s">
        <v>101</v>
      </c>
    </row>
    <row r="52" spans="1:3" ht="20.25">
      <c r="A52">
        <v>51</v>
      </c>
      <c r="B52" t="s">
        <v>102</v>
      </c>
      <c r="C52" t="s">
        <v>103</v>
      </c>
    </row>
    <row r="53" spans="1:3" ht="20.25">
      <c r="A53">
        <v>52</v>
      </c>
      <c r="B53" t="s">
        <v>104</v>
      </c>
      <c r="C53" t="s">
        <v>105</v>
      </c>
    </row>
    <row r="54" spans="1:3" ht="20.25">
      <c r="A54">
        <v>53</v>
      </c>
      <c r="B54" t="s">
        <v>106</v>
      </c>
      <c r="C54" t="s">
        <v>107</v>
      </c>
    </row>
    <row r="55" spans="1:3" ht="20.25">
      <c r="A55">
        <v>54</v>
      </c>
      <c r="B55" t="s">
        <v>108</v>
      </c>
      <c r="C55" t="s">
        <v>109</v>
      </c>
    </row>
    <row r="56" spans="1:3" ht="20.25">
      <c r="A56">
        <v>55</v>
      </c>
      <c r="B56" t="s">
        <v>110</v>
      </c>
      <c r="C56" t="s">
        <v>111</v>
      </c>
    </row>
    <row r="57" spans="1:3" ht="20.25">
      <c r="A57">
        <v>56</v>
      </c>
      <c r="B57" t="s">
        <v>112</v>
      </c>
      <c r="C57" t="s">
        <v>113</v>
      </c>
    </row>
    <row r="58" spans="1:3" ht="20.25">
      <c r="A58">
        <v>57</v>
      </c>
      <c r="B58" t="s">
        <v>114</v>
      </c>
      <c r="C58" t="s">
        <v>115</v>
      </c>
    </row>
    <row r="59" spans="1:3" ht="20.25">
      <c r="A59">
        <v>58</v>
      </c>
      <c r="B59" t="s">
        <v>116</v>
      </c>
      <c r="C59" t="s">
        <v>117</v>
      </c>
    </row>
    <row r="60" spans="1:3" ht="20.25">
      <c r="A60">
        <v>59</v>
      </c>
      <c r="B60" t="s">
        <v>118</v>
      </c>
      <c r="C60" t="s">
        <v>119</v>
      </c>
    </row>
    <row r="61" spans="1:3" ht="20.25">
      <c r="A61">
        <v>60</v>
      </c>
      <c r="B61" t="s">
        <v>120</v>
      </c>
      <c r="C61" t="s">
        <v>121</v>
      </c>
    </row>
    <row r="62" spans="1:3" ht="20.25">
      <c r="A62">
        <v>61</v>
      </c>
      <c r="B62" t="s">
        <v>122</v>
      </c>
      <c r="C62" t="s">
        <v>123</v>
      </c>
    </row>
    <row r="63" spans="1:3" ht="20.25">
      <c r="A63">
        <v>62</v>
      </c>
      <c r="B63" t="s">
        <v>124</v>
      </c>
      <c r="C63" t="s">
        <v>125</v>
      </c>
    </row>
    <row r="64" spans="1:3" ht="20.25">
      <c r="A64">
        <v>63</v>
      </c>
      <c r="B64" t="s">
        <v>126</v>
      </c>
      <c r="C64" t="s">
        <v>127</v>
      </c>
    </row>
    <row r="65" spans="1:3" ht="20.25">
      <c r="A65">
        <v>64</v>
      </c>
      <c r="B65" t="s">
        <v>128</v>
      </c>
      <c r="C65" t="s">
        <v>129</v>
      </c>
    </row>
    <row r="66" spans="1:3" ht="20.25">
      <c r="A66">
        <v>65</v>
      </c>
      <c r="B66" t="s">
        <v>130</v>
      </c>
      <c r="C66" t="s">
        <v>131</v>
      </c>
    </row>
    <row r="67" spans="1:3" ht="20.25">
      <c r="A67">
        <v>66</v>
      </c>
      <c r="B67" t="s">
        <v>132</v>
      </c>
      <c r="C67" t="s">
        <v>28</v>
      </c>
    </row>
    <row r="68" spans="1:3" ht="20.25">
      <c r="A68">
        <v>67</v>
      </c>
      <c r="B68" t="s">
        <v>133</v>
      </c>
      <c r="C68" t="s">
        <v>28</v>
      </c>
    </row>
    <row r="69" spans="1:3" ht="20.25">
      <c r="A69">
        <v>68</v>
      </c>
      <c r="B69" t="s">
        <v>134</v>
      </c>
      <c r="C69" t="s">
        <v>135</v>
      </c>
    </row>
    <row r="70" spans="1:3" ht="20.25">
      <c r="A70">
        <v>69</v>
      </c>
      <c r="B70" t="s">
        <v>27</v>
      </c>
      <c r="C70" t="s">
        <v>28</v>
      </c>
    </row>
    <row r="71" spans="1:3" ht="20.25">
      <c r="A71">
        <v>70</v>
      </c>
      <c r="B71" t="s">
        <v>136</v>
      </c>
      <c r="C71" t="s">
        <v>137</v>
      </c>
    </row>
    <row r="72" spans="1:3" ht="20.25">
      <c r="A72">
        <v>71</v>
      </c>
      <c r="B72" t="s">
        <v>85</v>
      </c>
      <c r="C72" t="s">
        <v>86</v>
      </c>
    </row>
    <row r="73" spans="1:3" ht="20.25">
      <c r="A73">
        <v>72</v>
      </c>
      <c r="B73" t="s">
        <v>138</v>
      </c>
      <c r="C73" t="s">
        <v>139</v>
      </c>
    </row>
    <row r="74" spans="1:3" ht="20.25">
      <c r="A74">
        <v>73</v>
      </c>
      <c r="B74" t="s">
        <v>140</v>
      </c>
      <c r="C74" t="s">
        <v>141</v>
      </c>
    </row>
    <row r="75" spans="1:3" ht="20.25">
      <c r="A75">
        <v>74</v>
      </c>
      <c r="B75" t="s">
        <v>142</v>
      </c>
      <c r="C75" t="s">
        <v>143</v>
      </c>
    </row>
    <row r="76" spans="1:3" ht="20.25">
      <c r="A76">
        <v>75</v>
      </c>
      <c r="B76" t="s">
        <v>15</v>
      </c>
      <c r="C76" t="s">
        <v>144</v>
      </c>
    </row>
    <row r="77" spans="1:3" ht="20.25">
      <c r="A77">
        <v>76</v>
      </c>
      <c r="B77" t="s">
        <v>145</v>
      </c>
      <c r="C77" t="s">
        <v>146</v>
      </c>
    </row>
    <row r="78" spans="1:3" ht="20.25">
      <c r="A78">
        <v>77</v>
      </c>
      <c r="B78" t="s">
        <v>147</v>
      </c>
      <c r="C78" t="s">
        <v>148</v>
      </c>
    </row>
    <row r="79" spans="1:3" ht="20.25">
      <c r="A79">
        <v>78</v>
      </c>
      <c r="B79" t="s">
        <v>149</v>
      </c>
      <c r="C79" t="s">
        <v>150</v>
      </c>
    </row>
    <row r="80" spans="1:3" ht="20.25">
      <c r="A80">
        <v>79</v>
      </c>
      <c r="B80" t="s">
        <v>151</v>
      </c>
      <c r="C80" t="s">
        <v>152</v>
      </c>
    </row>
    <row r="81" spans="1:3" ht="20.25">
      <c r="A81">
        <v>80</v>
      </c>
      <c r="B81" t="s">
        <v>153</v>
      </c>
      <c r="C81" t="s">
        <v>154</v>
      </c>
    </row>
    <row r="82" spans="1:3" ht="20.25">
      <c r="A82">
        <v>81</v>
      </c>
      <c r="B82" t="s">
        <v>155</v>
      </c>
      <c r="C82" t="s">
        <v>156</v>
      </c>
    </row>
    <row r="83" spans="1:3" ht="20.25">
      <c r="A83">
        <v>82</v>
      </c>
      <c r="B83" t="s">
        <v>157</v>
      </c>
      <c r="C83" t="s">
        <v>158</v>
      </c>
    </row>
    <row r="84" spans="1:3" ht="20.25">
      <c r="A84">
        <v>83</v>
      </c>
      <c r="B84" t="s">
        <v>159</v>
      </c>
      <c r="C84" t="s">
        <v>160</v>
      </c>
    </row>
    <row r="85" spans="1:3" ht="20.25">
      <c r="A85">
        <v>84</v>
      </c>
      <c r="B85" t="s">
        <v>116</v>
      </c>
      <c r="C85" t="s">
        <v>117</v>
      </c>
    </row>
    <row r="86" spans="1:3" ht="20.25">
      <c r="A86">
        <v>85</v>
      </c>
      <c r="B86" t="s">
        <v>56</v>
      </c>
      <c r="C86" t="s">
        <v>163</v>
      </c>
    </row>
    <row r="87" spans="1:3" ht="20.25">
      <c r="A87">
        <v>86</v>
      </c>
      <c r="B87" t="s">
        <v>166</v>
      </c>
      <c r="C87" t="s">
        <v>167</v>
      </c>
    </row>
    <row r="88" spans="1:3" ht="20.25">
      <c r="A88">
        <v>87</v>
      </c>
      <c r="B88" t="s">
        <v>164</v>
      </c>
      <c r="C88" t="s">
        <v>165</v>
      </c>
    </row>
    <row r="89" spans="1:3" ht="20.25">
      <c r="A89">
        <v>88</v>
      </c>
      <c r="B89" t="s">
        <v>161</v>
      </c>
      <c r="C89" t="s">
        <v>162</v>
      </c>
    </row>
    <row r="90" spans="1:3" ht="20.25">
      <c r="A90">
        <v>89</v>
      </c>
      <c r="B90" t="s">
        <v>168</v>
      </c>
      <c r="C90" t="s">
        <v>169</v>
      </c>
    </row>
    <row r="91" spans="1:3" ht="20.25">
      <c r="A91">
        <v>90</v>
      </c>
      <c r="B91" t="s">
        <v>170</v>
      </c>
      <c r="C91" t="s">
        <v>171</v>
      </c>
    </row>
    <row r="92" spans="1:3" ht="20.25">
      <c r="A92">
        <v>91</v>
      </c>
      <c r="B92" t="s">
        <v>172</v>
      </c>
      <c r="C92" t="s">
        <v>173</v>
      </c>
    </row>
    <row r="93" spans="1:3" ht="20.25">
      <c r="A93">
        <v>92</v>
      </c>
      <c r="B93" t="s">
        <v>174</v>
      </c>
      <c r="C93" t="s">
        <v>175</v>
      </c>
    </row>
    <row r="94" spans="1:3" ht="20.25">
      <c r="A94">
        <v>93</v>
      </c>
      <c r="B94" t="s">
        <v>176</v>
      </c>
      <c r="C94" t="s">
        <v>177</v>
      </c>
    </row>
    <row r="95" spans="1:3" ht="20.25">
      <c r="A95">
        <v>94</v>
      </c>
      <c r="B95" t="s">
        <v>178</v>
      </c>
      <c r="C95" t="s">
        <v>179</v>
      </c>
    </row>
    <row r="96" spans="1:3" ht="20.25">
      <c r="A96">
        <v>95</v>
      </c>
      <c r="B96" t="s">
        <v>180</v>
      </c>
      <c r="C96" t="s">
        <v>181</v>
      </c>
    </row>
    <row r="97" spans="1:3" ht="20.25">
      <c r="A97">
        <v>96</v>
      </c>
      <c r="B97" t="s">
        <v>182</v>
      </c>
      <c r="C97" t="s">
        <v>183</v>
      </c>
    </row>
    <row r="98" spans="1:3" ht="20.25">
      <c r="A98">
        <v>97</v>
      </c>
      <c r="B98" t="s">
        <v>184</v>
      </c>
      <c r="C98" t="s">
        <v>185</v>
      </c>
    </row>
    <row r="99" spans="1:3" ht="20.25">
      <c r="A99">
        <v>98</v>
      </c>
      <c r="B99" t="s">
        <v>186</v>
      </c>
      <c r="C99" t="s">
        <v>187</v>
      </c>
    </row>
    <row r="100" spans="1:3" ht="20.25">
      <c r="A100">
        <v>99</v>
      </c>
      <c r="B100" t="s">
        <v>188</v>
      </c>
      <c r="C100" t="s">
        <v>189</v>
      </c>
    </row>
    <row r="101" spans="1:3" ht="20.25">
      <c r="A101">
        <v>100</v>
      </c>
      <c r="B101" t="s">
        <v>190</v>
      </c>
      <c r="C101" t="s">
        <v>191</v>
      </c>
    </row>
    <row r="102" spans="1:3" ht="20.25">
      <c r="A102">
        <v>101</v>
      </c>
      <c r="B102" t="s">
        <v>192</v>
      </c>
      <c r="C102" t="s">
        <v>193</v>
      </c>
    </row>
    <row r="103" spans="1:3" ht="20.25">
      <c r="A103">
        <v>102</v>
      </c>
      <c r="B103" t="s">
        <v>194</v>
      </c>
      <c r="C103" t="s">
        <v>195</v>
      </c>
    </row>
    <row r="104" spans="1:3" ht="20.25">
      <c r="A104">
        <v>103</v>
      </c>
      <c r="B104" t="s">
        <v>196</v>
      </c>
      <c r="C104" t="s">
        <v>197</v>
      </c>
    </row>
    <row r="105" spans="1:3" ht="20.25">
      <c r="A105">
        <v>104</v>
      </c>
      <c r="B105" t="s">
        <v>198</v>
      </c>
      <c r="C105" t="s">
        <v>199</v>
      </c>
    </row>
    <row r="106" spans="1:3" ht="20.25">
      <c r="A106">
        <v>105</v>
      </c>
      <c r="B106" t="s">
        <v>200</v>
      </c>
      <c r="C106" t="s">
        <v>201</v>
      </c>
    </row>
    <row r="107" spans="1:3" ht="20.25">
      <c r="A107">
        <v>106</v>
      </c>
      <c r="B107" t="s">
        <v>202</v>
      </c>
      <c r="C107" t="s">
        <v>203</v>
      </c>
    </row>
    <row r="108" spans="1:3" ht="20.25">
      <c r="A108">
        <v>107</v>
      </c>
      <c r="B108" t="s">
        <v>204</v>
      </c>
      <c r="C108" t="s">
        <v>205</v>
      </c>
    </row>
    <row r="109" spans="1:3" ht="20.25">
      <c r="A109">
        <v>108</v>
      </c>
      <c r="B109" t="s">
        <v>206</v>
      </c>
      <c r="C109" t="s">
        <v>207</v>
      </c>
    </row>
    <row r="110" spans="1:3" ht="20.25">
      <c r="A110">
        <v>109</v>
      </c>
      <c r="B110" t="s">
        <v>208</v>
      </c>
      <c r="C110" t="s">
        <v>209</v>
      </c>
    </row>
    <row r="111" spans="1:3" ht="20.25">
      <c r="A111">
        <v>110</v>
      </c>
      <c r="B111" t="s">
        <v>210</v>
      </c>
      <c r="C111" t="s">
        <v>211</v>
      </c>
    </row>
    <row r="112" spans="1:3" ht="20.25">
      <c r="A112">
        <v>111</v>
      </c>
      <c r="B112" t="s">
        <v>212</v>
      </c>
      <c r="C112" t="s">
        <v>213</v>
      </c>
    </row>
    <row r="113" spans="1:3" ht="20.25">
      <c r="A113">
        <v>112</v>
      </c>
      <c r="B113" t="s">
        <v>214</v>
      </c>
      <c r="C113" t="s">
        <v>215</v>
      </c>
    </row>
    <row r="114" spans="1:3" ht="20.25">
      <c r="A114">
        <v>113</v>
      </c>
      <c r="B114" t="s">
        <v>216</v>
      </c>
      <c r="C114" t="s">
        <v>217</v>
      </c>
    </row>
    <row r="115" spans="1:3" ht="20.25">
      <c r="A115">
        <v>114</v>
      </c>
      <c r="B115" t="s">
        <v>218</v>
      </c>
      <c r="C115" t="s">
        <v>219</v>
      </c>
    </row>
    <row r="116" spans="1:3" ht="20.25">
      <c r="A116">
        <v>115</v>
      </c>
      <c r="B116" t="s">
        <v>220</v>
      </c>
      <c r="C116" t="s">
        <v>33</v>
      </c>
    </row>
    <row r="117" spans="1:3" ht="20.25">
      <c r="A117">
        <v>116</v>
      </c>
      <c r="B117" t="s">
        <v>221</v>
      </c>
      <c r="C117" t="s">
        <v>222</v>
      </c>
    </row>
    <row r="118" spans="1:3" ht="20.25">
      <c r="A118">
        <v>117</v>
      </c>
      <c r="B118" t="s">
        <v>223</v>
      </c>
      <c r="C118" t="s">
        <v>224</v>
      </c>
    </row>
    <row r="119" spans="1:3" ht="20.25">
      <c r="A119">
        <v>118</v>
      </c>
      <c r="B119" t="s">
        <v>225</v>
      </c>
      <c r="C119" t="s">
        <v>226</v>
      </c>
    </row>
    <row r="120" spans="1:3" ht="20.25">
      <c r="A120">
        <v>119</v>
      </c>
      <c r="B120" t="s">
        <v>227</v>
      </c>
      <c r="C120" t="s">
        <v>228</v>
      </c>
    </row>
    <row r="121" spans="1:3" ht="20.25">
      <c r="A121">
        <v>120</v>
      </c>
      <c r="B121" t="s">
        <v>229</v>
      </c>
      <c r="C121" t="s">
        <v>230</v>
      </c>
    </row>
    <row r="122" spans="1:3" ht="20.25">
      <c r="A122">
        <v>121</v>
      </c>
      <c r="B122" t="s">
        <v>231</v>
      </c>
      <c r="C122" t="s">
        <v>232</v>
      </c>
    </row>
    <row r="123" spans="1:3" ht="20.25">
      <c r="A123">
        <v>122</v>
      </c>
      <c r="B123" t="s">
        <v>233</v>
      </c>
      <c r="C123" t="s">
        <v>234</v>
      </c>
    </row>
    <row r="124" spans="1:2" ht="20.25">
      <c r="A124">
        <v>123</v>
      </c>
      <c r="B124" t="s">
        <v>256</v>
      </c>
    </row>
    <row r="125" spans="1:3" ht="20.25">
      <c r="A125">
        <v>124</v>
      </c>
      <c r="B125" t="s">
        <v>235</v>
      </c>
      <c r="C125" t="s">
        <v>236</v>
      </c>
    </row>
    <row r="126" spans="1:3" ht="20.25">
      <c r="A126">
        <v>125</v>
      </c>
      <c r="B126" t="s">
        <v>237</v>
      </c>
      <c r="C126" t="s">
        <v>238</v>
      </c>
    </row>
    <row r="127" spans="1:3" ht="20.25">
      <c r="A127">
        <v>126</v>
      </c>
      <c r="B127" t="s">
        <v>239</v>
      </c>
      <c r="C127" t="s">
        <v>240</v>
      </c>
    </row>
    <row r="128" spans="1:3" ht="20.25">
      <c r="A128">
        <v>127</v>
      </c>
      <c r="B128" t="s">
        <v>241</v>
      </c>
      <c r="C128" t="s">
        <v>242</v>
      </c>
    </row>
    <row r="129" spans="1:3" ht="20.25">
      <c r="A129">
        <v>128</v>
      </c>
      <c r="B129" t="s">
        <v>257</v>
      </c>
      <c r="C129" t="s">
        <v>244</v>
      </c>
    </row>
    <row r="130" spans="1:3" ht="20.25">
      <c r="A130">
        <v>129</v>
      </c>
      <c r="B130" t="s">
        <v>245</v>
      </c>
      <c r="C130" t="s">
        <v>246</v>
      </c>
    </row>
    <row r="131" spans="1:3" ht="20.25">
      <c r="A131">
        <v>130</v>
      </c>
      <c r="B131" t="s">
        <v>247</v>
      </c>
      <c r="C131" t="s">
        <v>248</v>
      </c>
    </row>
    <row r="132" spans="1:3" ht="20.25">
      <c r="A132">
        <v>131</v>
      </c>
      <c r="B132" t="s">
        <v>249</v>
      </c>
      <c r="C132" t="s">
        <v>250</v>
      </c>
    </row>
    <row r="133" spans="1:3" ht="20.25">
      <c r="A133">
        <v>132</v>
      </c>
      <c r="B133" t="s">
        <v>196</v>
      </c>
      <c r="C133" t="s">
        <v>251</v>
      </c>
    </row>
    <row r="134" spans="1:3" ht="20.25">
      <c r="A134">
        <v>133</v>
      </c>
      <c r="B134" t="s">
        <v>252</v>
      </c>
      <c r="C134" t="s">
        <v>253</v>
      </c>
    </row>
    <row r="135" spans="1:3" ht="20.25">
      <c r="A135">
        <v>134</v>
      </c>
      <c r="B135" t="s">
        <v>243</v>
      </c>
      <c r="C135" t="s">
        <v>244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7"/>
  <sheetViews>
    <sheetView tabSelected="1" workbookViewId="0" topLeftCell="D125">
      <selection activeCell="A136" sqref="A1:E137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56.5" style="0" customWidth="1"/>
    <col min="5" max="5" width="14.09765625" style="0" customWidth="1"/>
  </cols>
  <sheetData>
    <row r="1" spans="1:3" ht="20.25">
      <c r="A1" t="s">
        <v>6</v>
      </c>
      <c r="B1" t="s">
        <v>7</v>
      </c>
      <c r="C1" t="s">
        <v>8</v>
      </c>
    </row>
    <row r="2" spans="1:5" ht="20.25">
      <c r="A2" t="s">
        <v>4</v>
      </c>
      <c r="C2" t="str">
        <f>CONCATENATE("&lt;orthography_header&gt;",'Word List'!B1,"&lt;/orthography_header&gt;")</f>
        <v>&lt;orthography_header&gt;Banawa&lt;/orthography_header&gt;</v>
      </c>
      <c r="D2" t="str">
        <f>CONCATENATE("&lt;gloss_header&gt;",'Word List'!C1,"&lt;/gloss_header&gt;")</f>
        <v>&lt;gloss_header&gt;English&lt;/gloss_header&gt;</v>
      </c>
      <c r="E2" t="s">
        <v>5</v>
      </c>
    </row>
    <row r="3" spans="1:5" ht="20.25">
      <c r="A3" t="s">
        <v>2</v>
      </c>
      <c r="B3" t="str">
        <f>CONCATENATE("&lt;entry&gt;",'Word List'!A2,"&lt;/entry&gt;")</f>
        <v>&lt;entry&gt;1&lt;/entry&gt;</v>
      </c>
      <c r="C3" t="str">
        <f>CONCATENATE("&lt;native_orthography&gt;",'Word List'!B2,"&lt;/native_orthography&gt;")</f>
        <v>&lt;native_orthography&gt;bita&lt;/native_orthography&gt;</v>
      </c>
      <c r="D3" t="str">
        <f>CONCATENATE("&lt;gloss&gt;",'Word List'!C2,"&lt;/gloss&gt;")</f>
        <v>&lt;gloss&gt;mosquito&lt;/gloss&gt;</v>
      </c>
      <c r="E3" t="s">
        <v>3</v>
      </c>
    </row>
    <row r="4" spans="1:5" ht="20.25">
      <c r="A4" t="s">
        <v>2</v>
      </c>
      <c r="B4" t="str">
        <f>CONCATENATE("&lt;entry&gt;",'Word List'!A3,"&lt;/entry&gt;")</f>
        <v>&lt;entry&gt;2&lt;/entry&gt;</v>
      </c>
      <c r="C4" t="str">
        <f>CONCATENATE("&lt;native_orthography&gt;",'Word List'!B3,"&lt;/native_orthography&gt;")</f>
        <v>&lt;native_orthography&gt;befa&lt;/native_orthography&gt;</v>
      </c>
      <c r="D4" t="str">
        <f>CONCATENATE("&lt;gloss&gt;",'Word List'!C3,"&lt;/gloss&gt;")</f>
        <v>&lt;gloss&gt;other&lt;/gloss&gt;</v>
      </c>
      <c r="E4" t="s">
        <v>3</v>
      </c>
    </row>
    <row r="5" spans="1:5" ht="20.25">
      <c r="A5" t="s">
        <v>2</v>
      </c>
      <c r="B5" t="str">
        <f>CONCATENATE("&lt;entry&gt;",'Word List'!A4,"&lt;/entry&gt;")</f>
        <v>&lt;entry&gt;3&lt;/entry&gt;</v>
      </c>
      <c r="C5" t="str">
        <f>CONCATENATE("&lt;native_orthography&gt;",'Word List'!B4,"&lt;/native_orthography&gt;")</f>
        <v>&lt;native_orthography&gt;bata&lt;/native_orthography&gt;</v>
      </c>
      <c r="D5" t="str">
        <f>CONCATENATE("&lt;gloss&gt;",'Word List'!C4,"&lt;/gloss&gt;")</f>
        <v>&lt;gloss&gt;to pick&lt;/gloss&gt;</v>
      </c>
      <c r="E5" t="s">
        <v>3</v>
      </c>
    </row>
    <row r="6" spans="1:5" ht="20.25">
      <c r="A6" t="s">
        <v>2</v>
      </c>
      <c r="B6" t="str">
        <f>CONCATENATE("&lt;entry&gt;",'Word List'!A5,"&lt;/entry&gt;")</f>
        <v>&lt;entry&gt;4&lt;/entry&gt;</v>
      </c>
      <c r="C6" t="str">
        <f>CONCATENATE("&lt;native_orthography&gt;",'Word List'!B5,"&lt;/native_orthography&gt;")</f>
        <v>&lt;native_orthography&gt;bota&lt;/native_orthography&gt;</v>
      </c>
      <c r="D6" t="str">
        <f>CONCATENATE("&lt;gloss&gt;",'Word List'!C5,"&lt;/gloss&gt;")</f>
        <v>&lt;gloss&gt;boot (loan)&lt;/gloss&gt;</v>
      </c>
      <c r="E6" t="s">
        <v>3</v>
      </c>
    </row>
    <row r="7" spans="1:5" ht="20.25">
      <c r="A7" t="s">
        <v>2</v>
      </c>
      <c r="B7" t="str">
        <f>CONCATENATE("&lt;entry&gt;",'Word List'!A6,"&lt;/entry&gt;")</f>
        <v>&lt;entry&gt;5&lt;/entry&gt;</v>
      </c>
      <c r="C7" t="str">
        <f>CONCATENATE("&lt;native_orthography&gt;",'Word List'!B6,"&lt;/native_orthography&gt;")</f>
        <v>&lt;native_orthography&gt;bofa&lt;/native_orthography&gt;</v>
      </c>
      <c r="D7" t="str">
        <f>CONCATENATE("&lt;gloss&gt;",'Word List'!C6,"&lt;/gloss&gt;")</f>
        <v>&lt;gloss&gt;put on water&lt;/gloss&gt;</v>
      </c>
      <c r="E7" t="s">
        <v>3</v>
      </c>
    </row>
    <row r="8" spans="1:5" ht="20.25">
      <c r="A8" t="s">
        <v>2</v>
      </c>
      <c r="B8" t="str">
        <f>CONCATENATE("&lt;entry&gt;",'Word List'!A7,"&lt;/entry&gt;")</f>
        <v>&lt;entry&gt;6&lt;/entry&gt;</v>
      </c>
      <c r="C8" t="str">
        <f>CONCATENATE("&lt;native_orthography&gt;",'Word List'!B7,"&lt;/native_orthography&gt;")</f>
        <v>&lt;native_orthography&gt;ibi&lt;/native_orthography&gt;</v>
      </c>
      <c r="D8" t="str">
        <f>CONCATENATE("&lt;gloss&gt;",'Word List'!C7,"&lt;/gloss&gt;")</f>
        <v>&lt;gloss&gt;each other&lt;/gloss&gt;</v>
      </c>
      <c r="E8" t="s">
        <v>3</v>
      </c>
    </row>
    <row r="9" spans="1:5" ht="20.25">
      <c r="A9" t="s">
        <v>2</v>
      </c>
      <c r="B9" t="str">
        <f>CONCATENATE("&lt;entry&gt;",'Word List'!A8,"&lt;/entry&gt;")</f>
        <v>&lt;entry&gt;7&lt;/entry&gt;</v>
      </c>
      <c r="C9" t="str">
        <f>CONCATENATE("&lt;native_orthography&gt;",'Word List'!B8,"&lt;/native_orthography&gt;")</f>
        <v>&lt;native_orthography&gt;ibe&lt;/native_orthography&gt;</v>
      </c>
      <c r="D9" t="str">
        <f>CONCATENATE("&lt;gloss&gt;",'Word List'!C8,"&lt;/gloss&gt;")</f>
        <v>&lt;gloss&gt;a strip&lt;/gloss&gt;</v>
      </c>
      <c r="E9" t="s">
        <v>3</v>
      </c>
    </row>
    <row r="10" spans="1:5" ht="20.25">
      <c r="A10" t="s">
        <v>2</v>
      </c>
      <c r="B10" t="str">
        <f>CONCATENATE("&lt;entry&gt;",'Word List'!A9,"&lt;/entry&gt;")</f>
        <v>&lt;entry&gt;8&lt;/entry&gt;</v>
      </c>
      <c r="C10" t="str">
        <f>CONCATENATE("&lt;native_orthography&gt;",'Word List'!B9,"&lt;/native_orthography&gt;")</f>
        <v>&lt;native_orthography&gt;iba&lt;/native_orthography&gt;</v>
      </c>
      <c r="D10" t="str">
        <f>CONCATENATE("&lt;gloss&gt;",'Word List'!C9,"&lt;/gloss&gt;")</f>
        <v>&lt;gloss&gt;to put/place&lt;/gloss&gt;</v>
      </c>
      <c r="E10" t="s">
        <v>3</v>
      </c>
    </row>
    <row r="11" spans="1:5" ht="20.25">
      <c r="A11" t="s">
        <v>2</v>
      </c>
      <c r="B11" t="str">
        <f>CONCATENATE("&lt;entry&gt;",'Word List'!A10,"&lt;/entry&gt;")</f>
        <v>&lt;entry&gt;9&lt;/entry&gt;</v>
      </c>
      <c r="C11" t="str">
        <f>CONCATENATE("&lt;native_orthography&gt;",'Word List'!B10,"&lt;/native_orthography&gt;")</f>
        <v>&lt;native_orthography&gt;ibofa&lt;/native_orthography&gt;</v>
      </c>
      <c r="D11" t="str">
        <f>CONCATENATE("&lt;gloss&gt;",'Word List'!C10,"&lt;/gloss&gt;")</f>
        <v>&lt;gloss&gt;to dump into water&lt;/gloss&gt;</v>
      </c>
      <c r="E11" t="s">
        <v>3</v>
      </c>
    </row>
    <row r="12" spans="1:5" ht="20.25">
      <c r="A12" t="s">
        <v>2</v>
      </c>
      <c r="B12" t="str">
        <f>CONCATENATE("&lt;entry&gt;",'Word List'!A11,"&lt;/entry&gt;")</f>
        <v>&lt;entry&gt;10&lt;/entry&gt;</v>
      </c>
      <c r="C12" t="str">
        <f>CONCATENATE("&lt;native_orthography&gt;",'Word List'!B11,"&lt;/native_orthography&gt;")</f>
        <v>&lt;native_orthography&gt;tifa&lt;/native_orthography&gt;</v>
      </c>
      <c r="D12" t="str">
        <f>CONCATENATE("&lt;gloss&gt;",'Word List'!C11,"&lt;/gloss&gt;")</f>
        <v>&lt;gloss&gt;drink water&lt;/gloss&gt;</v>
      </c>
      <c r="E12" t="s">
        <v>3</v>
      </c>
    </row>
    <row r="13" spans="1:5" ht="20.25">
      <c r="A13" t="s">
        <v>2</v>
      </c>
      <c r="B13" t="str">
        <f>CONCATENATE("&lt;entry&gt;",'Word List'!A12,"&lt;/entry&gt;")</f>
        <v>&lt;entry&gt;11&lt;/entry&gt;</v>
      </c>
      <c r="C13" t="str">
        <f>CONCATENATE("&lt;native_orthography&gt;",'Word List'!B12,"&lt;/native_orthography&gt;")</f>
        <v>&lt;native_orthography&gt;tefe&lt;/native_orthography&gt;</v>
      </c>
      <c r="D13" t="str">
        <f>CONCATENATE("&lt;gloss&gt;",'Word List'!C12,"&lt;/gloss&gt;")</f>
        <v>&lt;gloss&gt;food (m.)&lt;/gloss&gt;</v>
      </c>
      <c r="E13" t="s">
        <v>3</v>
      </c>
    </row>
    <row r="14" spans="1:5" ht="20.25">
      <c r="A14" t="s">
        <v>2</v>
      </c>
      <c r="B14" t="str">
        <f>CONCATENATE("&lt;entry&gt;",'Word List'!A13,"&lt;/entry&gt;")</f>
        <v>&lt;entry&gt;12&lt;/entry&gt;</v>
      </c>
      <c r="C14" t="str">
        <f>CONCATENATE("&lt;native_orthography&gt;",'Word List'!B13,"&lt;/native_orthography&gt;")</f>
        <v>&lt;native_orthography&gt;tafa&lt;/native_orthography&gt;</v>
      </c>
      <c r="D14" t="str">
        <f>CONCATENATE("&lt;gloss&gt;",'Word List'!C13,"&lt;/gloss&gt;")</f>
        <v>&lt;gloss&gt;to eat&lt;/gloss&gt;</v>
      </c>
      <c r="E14" t="s">
        <v>3</v>
      </c>
    </row>
    <row r="15" spans="1:5" ht="20.25">
      <c r="A15" t="s">
        <v>2</v>
      </c>
      <c r="B15" t="str">
        <f>CONCATENATE("&lt;entry&gt;",'Word List'!A14,"&lt;/entry&gt;")</f>
        <v>&lt;entry&gt;13&lt;/entry&gt;</v>
      </c>
      <c r="C15" t="str">
        <f>CONCATENATE("&lt;native_orthography&gt;",'Word List'!B14,"&lt;/native_orthography&gt;")</f>
        <v>&lt;native_orthography&gt;tofa&lt;/native_orthography&gt;</v>
      </c>
      <c r="D15" t="str">
        <f>CONCATENATE("&lt;gloss&gt;",'Word List'!C14,"&lt;/gloss&gt;")</f>
        <v>&lt;gloss&gt;to block in &lt;/gloss&gt;</v>
      </c>
      <c r="E15" t="s">
        <v>3</v>
      </c>
    </row>
    <row r="16" spans="1:5" ht="20.25">
      <c r="A16" t="s">
        <v>2</v>
      </c>
      <c r="B16" t="str">
        <f>CONCATENATE("&lt;entry&gt;",'Word List'!A15,"&lt;/entry&gt;")</f>
        <v>&lt;entry&gt;14&lt;/entry&gt;</v>
      </c>
      <c r="C16" t="str">
        <f>CONCATENATE("&lt;native_orthography&gt;",'Word List'!B15,"&lt;/native_orthography&gt;")</f>
        <v>&lt;native_orthography&gt;tafi&lt;/native_orthography&gt;</v>
      </c>
      <c r="D16" t="str">
        <f>CONCATENATE("&lt;gloss&gt;",'Word List'!C15,"&lt;/gloss&gt;")</f>
        <v>&lt;gloss&gt;eating&lt;/gloss&gt;</v>
      </c>
      <c r="E16" t="s">
        <v>3</v>
      </c>
    </row>
    <row r="17" spans="1:5" ht="20.25">
      <c r="A17" t="s">
        <v>2</v>
      </c>
      <c r="B17" t="str">
        <f>CONCATENATE("&lt;entry&gt;",'Word List'!A16,"&lt;/entry&gt;")</f>
        <v>&lt;entry&gt;15&lt;/entry&gt;</v>
      </c>
      <c r="C17" t="str">
        <f>CONCATENATE("&lt;native_orthography&gt;",'Word List'!B16,"&lt;/native_orthography&gt;")</f>
        <v>&lt;native_orthography&gt;tafe&lt;/native_orthography&gt;</v>
      </c>
      <c r="D17" t="str">
        <f>CONCATENATE("&lt;gloss&gt;",'Word List'!C16,"&lt;/gloss&gt;")</f>
        <v>&lt;gloss&gt;food (f.)&lt;/gloss&gt;</v>
      </c>
      <c r="E17" t="s">
        <v>3</v>
      </c>
    </row>
    <row r="18" spans="1:5" ht="20.25">
      <c r="A18" t="s">
        <v>2</v>
      </c>
      <c r="B18" t="str">
        <f>CONCATENATE("&lt;entry&gt;",'Word List'!A17,"&lt;/entry&gt;")</f>
        <v>&lt;entry&gt;16&lt;/entry&gt;</v>
      </c>
      <c r="C18" t="str">
        <f>CONCATENATE("&lt;native_orthography&gt;",'Word List'!B17,"&lt;/native_orthography&gt;")</f>
        <v>&lt;native_orthography&gt;tafa&lt;/native_orthography&gt;</v>
      </c>
      <c r="D18" t="str">
        <f>CONCATENATE("&lt;gloss&gt;",'Word List'!C17,"&lt;/gloss&gt;")</f>
        <v>&lt;gloss&gt;to eat&lt;/gloss&gt;</v>
      </c>
      <c r="E18" t="s">
        <v>3</v>
      </c>
    </row>
    <row r="19" spans="1:5" ht="20.25">
      <c r="A19" t="s">
        <v>2</v>
      </c>
      <c r="B19" t="str">
        <f>CONCATENATE("&lt;entry&gt;",'Word List'!A18,"&lt;/entry&gt;")</f>
        <v>&lt;entry&gt;17&lt;/entry&gt;</v>
      </c>
      <c r="C19" t="str">
        <f>CONCATENATE("&lt;native_orthography&gt;",'Word List'!B18,"&lt;/native_orthography&gt;")</f>
        <v>&lt;native_orthography&gt;tafo&lt;/native_orthography&gt;</v>
      </c>
      <c r="D19" t="str">
        <f>CONCATENATE("&lt;gloss&gt;",'Word List'!C18,"&lt;/gloss&gt;")</f>
        <v>&lt;gloss&gt;to eat&lt;/gloss&gt;</v>
      </c>
      <c r="E19" t="s">
        <v>3</v>
      </c>
    </row>
    <row r="20" spans="1:5" ht="20.25">
      <c r="A20" t="s">
        <v>2</v>
      </c>
      <c r="B20" t="str">
        <f>CONCATENATE("&lt;entry&gt;",'Word List'!A19,"&lt;/entry&gt;")</f>
        <v>&lt;entry&gt;18&lt;/entry&gt;</v>
      </c>
      <c r="C20" t="str">
        <f>CONCATENATE("&lt;native_orthography&gt;",'Word List'!B19,"&lt;/native_orthography&gt;")</f>
        <v>&lt;native_orthography&gt;baka&lt;/native_orthography&gt;</v>
      </c>
      <c r="D20" t="str">
        <f>CONCATENATE("&lt;gloss&gt;",'Word List'!C19,"&lt;/gloss&gt;")</f>
        <v>&lt;gloss&gt;(name)&lt;/gloss&gt;</v>
      </c>
      <c r="E20" t="s">
        <v>3</v>
      </c>
    </row>
    <row r="21" spans="1:5" ht="20.25">
      <c r="A21" t="s">
        <v>2</v>
      </c>
      <c r="B21" t="str">
        <f>CONCATENATE("&lt;entry&gt;",'Word List'!A20,"&lt;/entry&gt;")</f>
        <v>&lt;entry&gt;19&lt;/entry&gt;</v>
      </c>
      <c r="C21" t="str">
        <f>CONCATENATE("&lt;native_orthography&gt;",'Word List'!B20,"&lt;/native_orthography&gt;")</f>
        <v>&lt;native_orthography&gt;daka&lt;/native_orthography&gt;</v>
      </c>
      <c r="D21" t="str">
        <f>CONCATENATE("&lt;gloss&gt;",'Word List'!C20,"&lt;/gloss&gt;")</f>
        <v>&lt;gloss&gt;(name)&lt;/gloss&gt;</v>
      </c>
      <c r="E21" t="s">
        <v>3</v>
      </c>
    </row>
    <row r="22" spans="1:5" ht="20.25">
      <c r="A22" t="s">
        <v>2</v>
      </c>
      <c r="B22" t="str">
        <f>CONCATENATE("&lt;entry&gt;",'Word List'!A21,"&lt;/entry&gt;")</f>
        <v>&lt;entry&gt;20&lt;/entry&gt;</v>
      </c>
      <c r="C22" t="str">
        <f>CONCATENATE("&lt;native_orthography&gt;",'Word List'!B21,"&lt;/native_orthography&gt;")</f>
        <v>&lt;native_orthography&gt;faki&lt;/native_orthography&gt;</v>
      </c>
      <c r="D22" t="str">
        <f>CONCATENATE("&lt;gloss&gt;",'Word List'!C21,"&lt;/gloss&gt;")</f>
        <v>&lt;gloss&gt;twist&lt;/gloss&gt;</v>
      </c>
      <c r="E22" t="s">
        <v>3</v>
      </c>
    </row>
    <row r="23" spans="1:5" ht="20.25">
      <c r="A23" t="s">
        <v>2</v>
      </c>
      <c r="B23" t="str">
        <f>CONCATENATE("&lt;entry&gt;",'Word List'!A22,"&lt;/entry&gt;")</f>
        <v>&lt;entry&gt;21&lt;/entry&gt;</v>
      </c>
      <c r="C23" t="str">
        <f>CONCATENATE("&lt;native_orthography&gt;",'Word List'!B22,"&lt;/native_orthography&gt;")</f>
        <v>&lt;native_orthography&gt;hako&lt;/native_orthography&gt;</v>
      </c>
      <c r="D23" t="str">
        <f>CONCATENATE("&lt;gloss&gt;",'Word List'!C22,"&lt;/gloss&gt;")</f>
        <v>&lt;gloss&gt;spider&lt;/gloss&gt;</v>
      </c>
      <c r="E23" t="s">
        <v>3</v>
      </c>
    </row>
    <row r="24" spans="1:5" ht="20.25">
      <c r="A24" t="s">
        <v>2</v>
      </c>
      <c r="B24" t="str">
        <f>CONCATENATE("&lt;entry&gt;",'Word List'!A23,"&lt;/entry&gt;")</f>
        <v>&lt;entry&gt;22&lt;/entry&gt;</v>
      </c>
      <c r="C24" t="str">
        <f>CONCATENATE("&lt;native_orthography&gt;",'Word List'!B23,"&lt;/native_orthography&gt;")</f>
        <v>&lt;native_orthography&gt;kaka&lt;/native_orthography&gt;</v>
      </c>
      <c r="D24" t="str">
        <f>CONCATENATE("&lt;gloss&gt;",'Word List'!C23,"&lt;/gloss&gt;")</f>
        <v>&lt;gloss&gt;toucan&lt;/gloss&gt;</v>
      </c>
      <c r="E24" t="s">
        <v>3</v>
      </c>
    </row>
    <row r="25" spans="1:5" ht="20.25">
      <c r="A25" t="s">
        <v>2</v>
      </c>
      <c r="B25" t="str">
        <f>CONCATENATE("&lt;entry&gt;",'Word List'!A24,"&lt;/entry&gt;")</f>
        <v>&lt;entry&gt;23&lt;/entry&gt;</v>
      </c>
      <c r="C25" t="str">
        <f>CONCATENATE("&lt;native_orthography&gt;",'Word List'!B24,"&lt;/native_orthography&gt;")</f>
        <v>&lt;native_orthography&gt;maka&lt;/native_orthography&gt;</v>
      </c>
      <c r="D25" t="str">
        <f>CONCATENATE("&lt;gloss&gt;",'Word List'!C24,"&lt;/gloss&gt;")</f>
        <v>&lt;gloss&gt;snake&lt;/gloss&gt;</v>
      </c>
      <c r="E25" t="s">
        <v>3</v>
      </c>
    </row>
    <row r="26" spans="1:5" ht="20.25">
      <c r="A26" t="s">
        <v>2</v>
      </c>
      <c r="B26" t="str">
        <f>CONCATENATE("&lt;entry&gt;",'Word List'!A25,"&lt;/entry&gt;")</f>
        <v>&lt;entry&gt;24&lt;/entry&gt;</v>
      </c>
      <c r="C26" t="str">
        <f>CONCATENATE("&lt;native_orthography&gt;",'Word List'!B25,"&lt;/native_orthography&gt;")</f>
        <v>&lt;native_orthography&gt;naka&lt;/native_orthography&gt;</v>
      </c>
      <c r="D26" t="str">
        <f>CONCATENATE("&lt;gloss&gt;",'Word List'!C25,"&lt;/gloss&gt;")</f>
        <v>&lt;gloss&gt;sticky&lt;/gloss&gt;</v>
      </c>
      <c r="E26" t="s">
        <v>3</v>
      </c>
    </row>
    <row r="27" spans="1:5" ht="20.25">
      <c r="A27" t="s">
        <v>2</v>
      </c>
      <c r="B27" t="str">
        <f>CONCATENATE("&lt;entry&gt;",'Word List'!A26,"&lt;/entry&gt;")</f>
        <v>&lt;entry&gt;25&lt;/entry&gt;</v>
      </c>
      <c r="C27" t="str">
        <f>CONCATENATE("&lt;native_orthography&gt;",'Word List'!B26,"&lt;/native_orthography&gt;")</f>
        <v>&lt;native_orthography&gt;rawi&lt;/native_orthography&gt;</v>
      </c>
      <c r="D27" t="str">
        <f>CONCATENATE("&lt;gloss&gt;",'Word List'!C26,"&lt;/gloss&gt;")</f>
        <v>&lt;gloss&gt;write&lt;/gloss&gt;</v>
      </c>
      <c r="E27" t="s">
        <v>3</v>
      </c>
    </row>
    <row r="28" spans="1:5" ht="20.25">
      <c r="A28" t="s">
        <v>2</v>
      </c>
      <c r="B28" t="str">
        <f>CONCATENATE("&lt;entry&gt;",'Word List'!A27,"&lt;/entry&gt;")</f>
        <v>&lt;entry&gt;26&lt;/entry&gt;</v>
      </c>
      <c r="C28" t="str">
        <f>CONCATENATE("&lt;native_orthography&gt;",'Word List'!B27,"&lt;/native_orthography&gt;")</f>
        <v>&lt;native_orthography&gt;saka&lt;/native_orthography&gt;</v>
      </c>
      <c r="D28" t="str">
        <f>CONCATENATE("&lt;gloss&gt;",'Word List'!C27,"&lt;/gloss&gt;")</f>
        <v>&lt;gloss&gt;jab, pierce&lt;/gloss&gt;</v>
      </c>
      <c r="E28" t="s">
        <v>3</v>
      </c>
    </row>
    <row r="29" spans="1:5" ht="20.25">
      <c r="A29" t="s">
        <v>2</v>
      </c>
      <c r="B29" t="str">
        <f>CONCATENATE("&lt;entry&gt;",'Word List'!A28,"&lt;/entry&gt;")</f>
        <v>&lt;entry&gt;27&lt;/entry&gt;</v>
      </c>
      <c r="C29" t="str">
        <f>CONCATENATE("&lt;native_orthography&gt;",'Word List'!B28,"&lt;/native_orthography&gt;")</f>
        <v>&lt;native_orthography&gt;tafa&lt;/native_orthography&gt;</v>
      </c>
      <c r="D29" t="str">
        <f>CONCATENATE("&lt;gloss&gt;",'Word List'!C28,"&lt;/gloss&gt;")</f>
        <v>&lt;gloss&gt;eat&lt;/gloss&gt;</v>
      </c>
      <c r="E29" t="s">
        <v>3</v>
      </c>
    </row>
    <row r="30" spans="1:5" ht="20.25">
      <c r="A30" t="s">
        <v>2</v>
      </c>
      <c r="B30" t="str">
        <f>CONCATENATE("&lt;entry&gt;",'Word List'!A29,"&lt;/entry&gt;")</f>
        <v>&lt;entry&gt;28&lt;/entry&gt;</v>
      </c>
      <c r="C30" t="str">
        <f>CONCATENATE("&lt;native_orthography&gt;",'Word List'!B29,"&lt;/native_orthography&gt;")</f>
        <v>&lt;native_orthography&gt;waka&lt;/native_orthography&gt;</v>
      </c>
      <c r="D30" t="str">
        <f>CONCATENATE("&lt;gloss&gt;",'Word List'!C29,"&lt;/gloss&gt;")</f>
        <v>&lt;gloss&gt;break&lt;/gloss&gt;</v>
      </c>
      <c r="E30" t="s">
        <v>3</v>
      </c>
    </row>
    <row r="31" spans="1:5" ht="20.25">
      <c r="A31" t="s">
        <v>2</v>
      </c>
      <c r="B31" t="str">
        <f>CONCATENATE("&lt;entry&gt;",'Word List'!A30,"&lt;/entry&gt;")</f>
        <v>&lt;entry&gt;29&lt;/entry&gt;</v>
      </c>
      <c r="C31" t="str">
        <f>CONCATENATE("&lt;native_orthography&gt;",'Word List'!B30,"&lt;/native_orthography&gt;")</f>
        <v>&lt;native_orthography&gt;yaka&lt;/native_orthography&gt;</v>
      </c>
      <c r="D31" t="str">
        <f>CONCATENATE("&lt;gloss&gt;",'Word List'!C30,"&lt;/gloss&gt;")</f>
        <v>&lt;gloss&gt;walk&lt;/gloss&gt;</v>
      </c>
      <c r="E31" t="s">
        <v>3</v>
      </c>
    </row>
    <row r="32" spans="1:5" ht="20.25">
      <c r="A32" t="s">
        <v>2</v>
      </c>
      <c r="B32" t="str">
        <f>CONCATENATE("&lt;entry&gt;",'Word List'!A31,"&lt;/entry&gt;")</f>
        <v>&lt;entry&gt;30&lt;/entry&gt;</v>
      </c>
      <c r="C32" t="str">
        <f>CONCATENATE("&lt;native_orthography&gt;",'Word List'!B31,"&lt;/native_orthography&gt;")</f>
        <v>&lt;native_orthography&gt;bisi&lt;/native_orthography&gt;</v>
      </c>
      <c r="D32" t="str">
        <f>CONCATENATE("&lt;gloss&gt;",'Word List'!C31,"&lt;/gloss&gt;")</f>
        <v>&lt;gloss&gt;to pinch&lt;/gloss&gt;</v>
      </c>
      <c r="E32" t="s">
        <v>3</v>
      </c>
    </row>
    <row r="33" spans="1:5" ht="20.25">
      <c r="A33" t="s">
        <v>2</v>
      </c>
      <c r="B33" t="str">
        <f>CONCATENATE("&lt;entry&gt;",'Word List'!A32,"&lt;/entry&gt;")</f>
        <v>&lt;entry&gt;31&lt;/entry&gt;</v>
      </c>
      <c r="C33" t="str">
        <f>CONCATENATE("&lt;native_orthography&gt;",'Word List'!B32,"&lt;/native_orthography&gt;")</f>
        <v>&lt;native_orthography&gt;disi&lt;/native_orthography&gt;</v>
      </c>
      <c r="D33" t="str">
        <f>CONCATENATE("&lt;gloss&gt;",'Word List'!C32,"&lt;/gloss&gt;")</f>
        <v>&lt;gloss&gt;wasp&lt;/gloss&gt;</v>
      </c>
      <c r="E33" t="s">
        <v>3</v>
      </c>
    </row>
    <row r="34" spans="1:5" ht="20.25">
      <c r="A34" t="s">
        <v>2</v>
      </c>
      <c r="B34" t="str">
        <f>CONCATENATE("&lt;entry&gt;",'Word List'!A33,"&lt;/entry&gt;")</f>
        <v>&lt;entry&gt;32&lt;/entry&gt;</v>
      </c>
      <c r="C34" t="str">
        <f>CONCATENATE("&lt;native_orthography&gt;",'Word List'!B33,"&lt;/native_orthography&gt;")</f>
        <v>&lt;native_orthography&gt;fisi&lt;/native_orthography&gt;</v>
      </c>
      <c r="D34" t="str">
        <f>CONCATENATE("&lt;gloss&gt;",'Word List'!C33,"&lt;/gloss&gt;")</f>
        <v>&lt;gloss&gt;monkey&lt;/gloss&gt;</v>
      </c>
      <c r="E34" t="s">
        <v>3</v>
      </c>
    </row>
    <row r="35" spans="1:5" ht="20.25">
      <c r="A35" t="s">
        <v>2</v>
      </c>
      <c r="B35" t="str">
        <f>CONCATENATE("&lt;entry&gt;",'Word List'!A34,"&lt;/entry&gt;")</f>
        <v>&lt;entry&gt;33&lt;/entry&gt;</v>
      </c>
      <c r="C35" t="str">
        <f>CONCATENATE("&lt;native_orthography&gt;",'Word List'!B34,"&lt;/native_orthography&gt;")</f>
        <v>&lt;native_orthography&gt;hisi&lt;/native_orthography&gt;</v>
      </c>
      <c r="D35" t="str">
        <f>CONCATENATE("&lt;gloss&gt;",'Word List'!C34,"&lt;/gloss&gt;")</f>
        <v>&lt;gloss&gt;sniff&lt;/gloss&gt;</v>
      </c>
      <c r="E35" t="s">
        <v>3</v>
      </c>
    </row>
    <row r="36" spans="1:5" ht="20.25">
      <c r="A36" t="s">
        <v>2</v>
      </c>
      <c r="B36" t="str">
        <f>CONCATENATE("&lt;entry&gt;",'Word List'!A35,"&lt;/entry&gt;")</f>
        <v>&lt;entry&gt;34&lt;/entry&gt;</v>
      </c>
      <c r="C36" t="str">
        <f>CONCATENATE("&lt;native_orthography&gt;",'Word List'!B35,"&lt;/native_orthography&gt;")</f>
        <v>&lt;native_orthography&gt;kisi&lt;/native_orthography&gt;</v>
      </c>
      <c r="D36" t="str">
        <f>CONCATENATE("&lt;gloss&gt;",'Word List'!C35,"&lt;/gloss&gt;")</f>
        <v>&lt;gloss&gt;descend&lt;/gloss&gt;</v>
      </c>
      <c r="E36" t="s">
        <v>3</v>
      </c>
    </row>
    <row r="37" spans="1:5" ht="20.25">
      <c r="A37" t="s">
        <v>2</v>
      </c>
      <c r="B37" t="str">
        <f>CONCATENATE("&lt;entry&gt;",'Word List'!A36,"&lt;/entry&gt;")</f>
        <v>&lt;entry&gt;35&lt;/entry&gt;</v>
      </c>
      <c r="C37" t="str">
        <f>CONCATENATE("&lt;native_orthography&gt;",'Word List'!B36,"&lt;/native_orthography&gt;")</f>
        <v>&lt;native_orthography&gt;misi&lt;/native_orthography&gt;</v>
      </c>
      <c r="D37" t="str">
        <f>CONCATENATE("&lt;gloss&gt;",'Word List'!C36,"&lt;/gloss&gt;")</f>
        <v>&lt;gloss&gt;up&lt;/gloss&gt;</v>
      </c>
      <c r="E37" t="s">
        <v>3</v>
      </c>
    </row>
    <row r="38" spans="1:5" ht="20.25">
      <c r="A38" t="s">
        <v>2</v>
      </c>
      <c r="B38" t="str">
        <f>CONCATENATE("&lt;entry&gt;",'Word List'!A37,"&lt;/entry&gt;")</f>
        <v>&lt;entry&gt;36&lt;/entry&gt;</v>
      </c>
      <c r="C38" t="str">
        <f>CONCATENATE("&lt;native_orthography&gt;",'Word List'!B37,"&lt;/native_orthography&gt;")</f>
        <v>&lt;native_orthography&gt;nisa&lt;/native_orthography&gt;</v>
      </c>
      <c r="D38" t="str">
        <f>CONCATENATE("&lt;gloss&gt;",'Word List'!C37,"&lt;/gloss&gt;")</f>
        <v>&lt;gloss&gt;down &lt;/gloss&gt;</v>
      </c>
      <c r="E38" t="s">
        <v>3</v>
      </c>
    </row>
    <row r="39" spans="1:5" ht="20.25">
      <c r="A39" t="s">
        <v>2</v>
      </c>
      <c r="B39" t="str">
        <f>CONCATENATE("&lt;entry&gt;",'Word List'!A38,"&lt;/entry&gt;")</f>
        <v>&lt;entry&gt;37&lt;/entry&gt;</v>
      </c>
      <c r="C39" t="str">
        <f>CONCATENATE("&lt;native_orthography&gt;",'Word List'!B38,"&lt;/native_orthography&gt;")</f>
        <v>&lt;native_orthography&gt;risa&lt;/native_orthography&gt;</v>
      </c>
      <c r="D39" t="str">
        <f>CONCATENATE("&lt;gloss&gt;",'Word List'!C38,"&lt;/gloss&gt;")</f>
        <v>&lt;gloss&gt;down on (f.)&lt;/gloss&gt;</v>
      </c>
      <c r="E39" t="s">
        <v>3</v>
      </c>
    </row>
    <row r="40" spans="1:5" ht="20.25">
      <c r="A40" t="s">
        <v>2</v>
      </c>
      <c r="B40" t="str">
        <f>CONCATENATE("&lt;entry&gt;",'Word List'!A39,"&lt;/entry&gt;")</f>
        <v>&lt;entry&gt;38&lt;/entry&gt;</v>
      </c>
      <c r="C40" t="str">
        <f>CONCATENATE("&lt;native_orthography&gt;",'Word List'!B39,"&lt;/native_orthography&gt;")</f>
        <v>&lt;native_orthography&gt;sisi&lt;/native_orthography&gt;</v>
      </c>
      <c r="D40" t="str">
        <f>CONCATENATE("&lt;gloss&gt;",'Word List'!C39,"&lt;/gloss&gt;")</f>
        <v>&lt;gloss&gt;a few&lt;/gloss&gt;</v>
      </c>
      <c r="E40" t="s">
        <v>3</v>
      </c>
    </row>
    <row r="41" spans="1:5" ht="20.25">
      <c r="A41" t="s">
        <v>2</v>
      </c>
      <c r="B41" t="str">
        <f>CONCATENATE("&lt;entry&gt;",'Word List'!A40,"&lt;/entry&gt;")</f>
        <v>&lt;entry&gt;39&lt;/entry&gt;</v>
      </c>
      <c r="C41" t="str">
        <f>CONCATENATE("&lt;native_orthography&gt;",'Word List'!B40,"&lt;/native_orthography&gt;")</f>
        <v>&lt;native_orthography&gt;tisi&lt;/native_orthography&gt;</v>
      </c>
      <c r="D41" t="str">
        <f>CONCATENATE("&lt;gloss&gt;",'Word List'!C40,"&lt;/gloss&gt;")</f>
        <v>&lt;gloss&gt;fall&lt;/gloss&gt;</v>
      </c>
      <c r="E41" t="s">
        <v>3</v>
      </c>
    </row>
    <row r="42" spans="1:5" ht="20.25">
      <c r="A42" t="s">
        <v>2</v>
      </c>
      <c r="B42" t="str">
        <f>CONCATENATE("&lt;entry&gt;",'Word List'!A41,"&lt;/entry&gt;")</f>
        <v>&lt;entry&gt;40&lt;/entry&gt;</v>
      </c>
      <c r="C42" t="str">
        <f>CONCATENATE("&lt;native_orthography&gt;",'Word List'!B41,"&lt;/native_orthography&gt;")</f>
        <v>&lt;native_orthography&gt;wisi&lt;/native_orthography&gt;</v>
      </c>
      <c r="D42" t="str">
        <f>CONCATENATE("&lt;gloss&gt;",'Word List'!C41,"&lt;/gloss&gt;")</f>
        <v>&lt;gloss&gt;to cut&lt;/gloss&gt;</v>
      </c>
      <c r="E42" t="s">
        <v>3</v>
      </c>
    </row>
    <row r="43" spans="1:5" ht="20.25">
      <c r="A43" t="s">
        <v>2</v>
      </c>
      <c r="B43" t="str">
        <f>CONCATENATE("&lt;entry&gt;",'Word List'!A42,"&lt;/entry&gt;")</f>
        <v>&lt;entry&gt;41&lt;/entry&gt;</v>
      </c>
      <c r="C43" t="str">
        <f>CONCATENATE("&lt;native_orthography&gt;",'Word List'!B42,"&lt;/native_orthography&gt;")</f>
        <v>&lt;native_orthography&gt;yiri&lt;/native_orthography&gt;</v>
      </c>
      <c r="D43" t="str">
        <f>CONCATENATE("&lt;gloss&gt;",'Word List'!C42,"&lt;/gloss&gt;")</f>
        <v>&lt;gloss&gt;to shock&lt;/gloss&gt;</v>
      </c>
      <c r="E43" t="s">
        <v>3</v>
      </c>
    </row>
    <row r="44" spans="1:5" ht="20.25">
      <c r="A44" t="s">
        <v>2</v>
      </c>
      <c r="B44" t="str">
        <f>CONCATENATE("&lt;entry&gt;",'Word List'!A43,"&lt;/entry&gt;")</f>
        <v>&lt;entry&gt;42&lt;/entry&gt;</v>
      </c>
      <c r="C44" t="str">
        <f>CONCATENATE("&lt;native_orthography&gt;",'Word List'!B43,"&lt;/native_orthography&gt;")</f>
        <v>&lt;native_orthography&gt;bama&lt;/native_orthography&gt;</v>
      </c>
      <c r="D44" t="str">
        <f>CONCATENATE("&lt;gloss&gt;",'Word List'!C43,"&lt;/gloss&gt;")</f>
        <v>&lt;gloss&gt;catfish&lt;/gloss&gt;</v>
      </c>
      <c r="E44" t="s">
        <v>3</v>
      </c>
    </row>
    <row r="45" spans="1:5" ht="20.25">
      <c r="A45" t="s">
        <v>2</v>
      </c>
      <c r="B45" t="str">
        <f>CONCATENATE("&lt;entry&gt;",'Word List'!A44,"&lt;/entry&gt;")</f>
        <v>&lt;entry&gt;43&lt;/entry&gt;</v>
      </c>
      <c r="C45" t="str">
        <f>CONCATENATE("&lt;native_orthography&gt;",'Word List'!B44,"&lt;/native_orthography&gt;")</f>
        <v>&lt;native_orthography&gt;dama&lt;/native_orthography&gt;</v>
      </c>
      <c r="D45" t="str">
        <f>CONCATENATE("&lt;gloss&gt;",'Word List'!C44,"&lt;/gloss&gt;")</f>
        <v>&lt;gloss&gt;to hold securely&lt;/gloss&gt;</v>
      </c>
      <c r="E45" t="s">
        <v>3</v>
      </c>
    </row>
    <row r="46" spans="1:5" ht="20.25">
      <c r="A46" t="s">
        <v>2</v>
      </c>
      <c r="B46" t="str">
        <f>CONCATENATE("&lt;entry&gt;",'Word List'!A45,"&lt;/entry&gt;")</f>
        <v>&lt;entry&gt;44&lt;/entry&gt;</v>
      </c>
      <c r="C46" t="str">
        <f>CONCATENATE("&lt;native_orthography&gt;",'Word List'!B45,"&lt;/native_orthography&gt;")</f>
        <v>&lt;native_orthography&gt;fama&lt;/native_orthography&gt;</v>
      </c>
      <c r="D46" t="str">
        <f>CONCATENATE("&lt;gloss&gt;",'Word List'!C45,"&lt;/gloss&gt;")</f>
        <v>&lt;gloss&gt;two&lt;/gloss&gt;</v>
      </c>
      <c r="E46" t="s">
        <v>3</v>
      </c>
    </row>
    <row r="47" spans="1:5" ht="20.25">
      <c r="A47" t="s">
        <v>2</v>
      </c>
      <c r="B47" t="str">
        <f>CONCATENATE("&lt;entry&gt;",'Word List'!A46,"&lt;/entry&gt;")</f>
        <v>&lt;entry&gt;45&lt;/entry&gt;</v>
      </c>
      <c r="C47" t="str">
        <f>CONCATENATE("&lt;native_orthography&gt;",'Word List'!B46,"&lt;/native_orthography&gt;")</f>
        <v>&lt;native_orthography&gt;hama&lt;/native_orthography&gt;</v>
      </c>
      <c r="D47" t="str">
        <f>CONCATENATE("&lt;gloss&gt;",'Word List'!C46,"&lt;/gloss&gt;")</f>
        <v>&lt;gloss&gt;angry&lt;/gloss&gt;</v>
      </c>
      <c r="E47" t="s">
        <v>3</v>
      </c>
    </row>
    <row r="48" spans="1:5" ht="20.25">
      <c r="A48" t="s">
        <v>2</v>
      </c>
      <c r="B48" t="str">
        <f>CONCATENATE("&lt;entry&gt;",'Word List'!A47,"&lt;/entry&gt;")</f>
        <v>&lt;entry&gt;46&lt;/entry&gt;</v>
      </c>
      <c r="C48" t="str">
        <f>CONCATENATE("&lt;native_orthography&gt;",'Word List'!B47,"&lt;/native_orthography&gt;")</f>
        <v>&lt;native_orthography&gt;kama&lt;/native_orthography&gt;</v>
      </c>
      <c r="D48" t="str">
        <f>CONCATENATE("&lt;gloss&gt;",'Word List'!C47,"&lt;/gloss&gt;")</f>
        <v>&lt;gloss&gt;come&lt;/gloss&gt;</v>
      </c>
      <c r="E48" t="s">
        <v>3</v>
      </c>
    </row>
    <row r="49" spans="1:5" ht="20.25">
      <c r="A49" t="s">
        <v>2</v>
      </c>
      <c r="B49" t="str">
        <f>CONCATENATE("&lt;entry&gt;",'Word List'!A48,"&lt;/entry&gt;")</f>
        <v>&lt;entry&gt;47&lt;/entry&gt;</v>
      </c>
      <c r="C49" t="str">
        <f>CONCATENATE("&lt;native_orthography&gt;",'Word List'!B48,"&lt;/native_orthography&gt;")</f>
        <v>&lt;native_orthography&gt;mano&lt;/native_orthography&gt;</v>
      </c>
      <c r="D49" t="str">
        <f>CONCATENATE("&lt;gloss&gt;",'Word List'!C48,"&lt;/gloss&gt;")</f>
        <v>&lt;gloss&gt;arm (m.)&lt;/gloss&gt;</v>
      </c>
      <c r="E49" t="s">
        <v>3</v>
      </c>
    </row>
    <row r="50" spans="1:5" ht="20.25">
      <c r="A50" t="s">
        <v>2</v>
      </c>
      <c r="B50" t="str">
        <f>CONCATENATE("&lt;entry&gt;",'Word List'!A49,"&lt;/entry&gt;")</f>
        <v>&lt;entry&gt;48&lt;/entry&gt;</v>
      </c>
      <c r="C50" t="str">
        <f>CONCATENATE("&lt;native_orthography&gt;",'Word List'!B49,"&lt;/native_orthography&gt;")</f>
        <v>&lt;native_orthography&gt;nama&lt;/native_orthography&gt;</v>
      </c>
      <c r="D50" t="str">
        <f>CONCATENATE("&lt;gloss&gt;",'Word List'!C49,"&lt;/gloss&gt;")</f>
        <v>&lt;gloss&gt;not at all&lt;/gloss&gt;</v>
      </c>
      <c r="E50" t="s">
        <v>3</v>
      </c>
    </row>
    <row r="51" spans="1:5" ht="20.25">
      <c r="A51" t="s">
        <v>2</v>
      </c>
      <c r="B51" t="str">
        <f>CONCATENATE("&lt;entry&gt;",'Word List'!A50,"&lt;/entry&gt;")</f>
        <v>&lt;entry&gt;49&lt;/entry&gt;</v>
      </c>
      <c r="C51" t="str">
        <f>CONCATENATE("&lt;native_orthography&gt;",'Word List'!B50,"&lt;/native_orthography&gt;")</f>
        <v>&lt;native_orthography&gt;rabana&lt;/native_orthography&gt;</v>
      </c>
      <c r="D51" t="str">
        <f>CONCATENATE("&lt;gloss&gt;",'Word List'!C50,"&lt;/gloss&gt;")</f>
        <v>&lt;gloss&gt;a few&lt;/gloss&gt;</v>
      </c>
      <c r="E51" t="s">
        <v>3</v>
      </c>
    </row>
    <row r="52" spans="1:5" ht="20.25">
      <c r="A52" t="s">
        <v>2</v>
      </c>
      <c r="B52" t="str">
        <f>CONCATENATE("&lt;entry&gt;",'Word List'!A51,"&lt;/entry&gt;")</f>
        <v>&lt;entry&gt;50&lt;/entry&gt;</v>
      </c>
      <c r="C52" t="str">
        <f>CONCATENATE("&lt;native_orthography&gt;",'Word List'!B51,"&lt;/native_orthography&gt;")</f>
        <v>&lt;native_orthography&gt;sama&lt;/native_orthography&gt;</v>
      </c>
      <c r="D52" t="str">
        <f>CONCATENATE("&lt;gloss&gt;",'Word List'!C51,"&lt;/gloss&gt;")</f>
        <v>&lt;gloss&gt;down river&lt;/gloss&gt;</v>
      </c>
      <c r="E52" t="s">
        <v>3</v>
      </c>
    </row>
    <row r="53" spans="1:5" ht="20.25">
      <c r="A53" t="s">
        <v>2</v>
      </c>
      <c r="B53" t="str">
        <f>CONCATENATE("&lt;entry&gt;",'Word List'!A52,"&lt;/entry&gt;")</f>
        <v>&lt;entry&gt;51&lt;/entry&gt;</v>
      </c>
      <c r="C53" t="str">
        <f>CONCATENATE("&lt;native_orthography&gt;",'Word List'!B52,"&lt;/native_orthography&gt;")</f>
        <v>&lt;native_orthography&gt;tama&lt;/native_orthography&gt;</v>
      </c>
      <c r="D53" t="str">
        <f>CONCATENATE("&lt;gloss&gt;",'Word List'!C52,"&lt;/gloss&gt;")</f>
        <v>&lt;gloss&gt;vine&lt;/gloss&gt;</v>
      </c>
      <c r="E53" t="s">
        <v>3</v>
      </c>
    </row>
    <row r="54" spans="1:5" ht="20.25">
      <c r="A54" t="s">
        <v>2</v>
      </c>
      <c r="B54" t="str">
        <f>CONCATENATE("&lt;entry&gt;",'Word List'!A53,"&lt;/entry&gt;")</f>
        <v>&lt;entry&gt;52&lt;/entry&gt;</v>
      </c>
      <c r="C54" t="str">
        <f>CONCATENATE("&lt;native_orthography&gt;",'Word List'!B53,"&lt;/native_orthography&gt;")</f>
        <v>&lt;native_orthography&gt;wama&lt;/native_orthography&gt;</v>
      </c>
      <c r="D54" t="str">
        <f>CONCATENATE("&lt;gloss&gt;",'Word List'!C53,"&lt;/gloss&gt;")</f>
        <v>&lt;gloss&gt;to remain in sight&lt;/gloss&gt;</v>
      </c>
      <c r="E54" t="s">
        <v>3</v>
      </c>
    </row>
    <row r="55" spans="1:5" ht="20.25">
      <c r="A55" t="s">
        <v>2</v>
      </c>
      <c r="B55" t="str">
        <f>CONCATENATE("&lt;entry&gt;",'Word List'!A54,"&lt;/entry&gt;")</f>
        <v>&lt;entry&gt;53&lt;/entry&gt;</v>
      </c>
      <c r="C55" t="str">
        <f>CONCATENATE("&lt;native_orthography&gt;",'Word List'!B54,"&lt;/native_orthography&gt;")</f>
        <v>&lt;native_orthography&gt;yama&lt;/native_orthography&gt;</v>
      </c>
      <c r="D55" t="str">
        <f>CONCATENATE("&lt;gloss&gt;",'Word List'!C54,"&lt;/gloss&gt;")</f>
        <v>&lt;gloss&gt;thing&lt;/gloss&gt;</v>
      </c>
      <c r="E55" t="s">
        <v>3</v>
      </c>
    </row>
    <row r="56" spans="1:5" ht="20.25">
      <c r="A56" t="s">
        <v>2</v>
      </c>
      <c r="B56" t="str">
        <f>CONCATENATE("&lt;entry&gt;",'Word List'!A55,"&lt;/entry&gt;")</f>
        <v>&lt;entry&gt;54&lt;/entry&gt;</v>
      </c>
      <c r="C56" t="str">
        <f>CONCATENATE("&lt;native_orthography&gt;",'Word List'!B55,"&lt;/native_orthography&gt;")</f>
        <v>&lt;native_orthography&gt;bira&lt;/native_orthography&gt;</v>
      </c>
      <c r="D56" t="str">
        <f>CONCATENATE("&lt;gloss&gt;",'Word List'!C55,"&lt;/gloss&gt;")</f>
        <v>&lt;gloss&gt;battery&lt;/gloss&gt;</v>
      </c>
      <c r="E56" t="s">
        <v>3</v>
      </c>
    </row>
    <row r="57" spans="1:5" ht="20.25">
      <c r="A57" t="s">
        <v>2</v>
      </c>
      <c r="B57" t="str">
        <f>CONCATENATE("&lt;entry&gt;",'Word List'!A56,"&lt;/entry&gt;")</f>
        <v>&lt;entry&gt;55&lt;/entry&gt;</v>
      </c>
      <c r="C57" t="str">
        <f>CONCATENATE("&lt;native_orthography&gt;",'Word List'!B56,"&lt;/native_orthography&gt;")</f>
        <v>&lt;native_orthography&gt;disa&lt;/native_orthography&gt;</v>
      </c>
      <c r="D57" t="str">
        <f>CONCATENATE("&lt;gloss&gt;",'Word List'!C56,"&lt;/gloss&gt;")</f>
        <v>&lt;gloss&gt;spear&lt;/gloss&gt;</v>
      </c>
      <c r="E57" t="s">
        <v>3</v>
      </c>
    </row>
    <row r="58" spans="1:5" ht="20.25">
      <c r="A58" t="s">
        <v>2</v>
      </c>
      <c r="B58" t="str">
        <f>CONCATENATE("&lt;entry&gt;",'Word List'!A57,"&lt;/entry&gt;")</f>
        <v>&lt;entry&gt;56&lt;/entry&gt;</v>
      </c>
      <c r="C58" t="str">
        <f>CONCATENATE("&lt;native_orthography&gt;",'Word List'!B57,"&lt;/native_orthography&gt;")</f>
        <v>&lt;native_orthography&gt;fimi&lt;/native_orthography&gt;</v>
      </c>
      <c r="D58" t="str">
        <f>CONCATENATE("&lt;gloss&gt;",'Word List'!C57,"&lt;/gloss&gt;")</f>
        <v>&lt;gloss&gt;hungry (f.)&lt;/gloss&gt;</v>
      </c>
      <c r="E58" t="s">
        <v>3</v>
      </c>
    </row>
    <row r="59" spans="1:5" ht="20.25">
      <c r="A59" t="s">
        <v>2</v>
      </c>
      <c r="B59" t="str">
        <f>CONCATENATE("&lt;entry&gt;",'Word List'!A58,"&lt;/entry&gt;")</f>
        <v>&lt;entry&gt;57&lt;/entry&gt;</v>
      </c>
      <c r="C59" t="str">
        <f>CONCATENATE("&lt;native_orthography&gt;",'Word List'!B58,"&lt;/native_orthography&gt;")</f>
        <v>&lt;native_orthography&gt;hima&lt;/native_orthography&gt;</v>
      </c>
      <c r="D59" t="str">
        <f>CONCATENATE("&lt;gloss&gt;",'Word List'!C58,"&lt;/gloss&gt;")</f>
        <v>&lt;gloss&gt;to urge&lt;/gloss&gt;</v>
      </c>
      <c r="E59" t="s">
        <v>3</v>
      </c>
    </row>
    <row r="60" spans="1:5" ht="20.25">
      <c r="A60" t="s">
        <v>2</v>
      </c>
      <c r="B60" t="str">
        <f>CONCATENATE("&lt;entry&gt;",'Word List'!A59,"&lt;/entry&gt;")</f>
        <v>&lt;entry&gt;58&lt;/entry&gt;</v>
      </c>
      <c r="C60" t="str">
        <f>CONCATENATE("&lt;native_orthography&gt;",'Word List'!B59,"&lt;/native_orthography&gt;")</f>
        <v>&lt;native_orthography&gt;kimi&lt;/native_orthography&gt;</v>
      </c>
      <c r="D60" t="str">
        <f>CONCATENATE("&lt;gloss&gt;",'Word List'!C59,"&lt;/gloss&gt;")</f>
        <v>&lt;gloss&gt;corn&lt;/gloss&gt;</v>
      </c>
      <c r="E60" t="s">
        <v>3</v>
      </c>
    </row>
    <row r="61" spans="1:5" ht="20.25">
      <c r="A61" t="s">
        <v>2</v>
      </c>
      <c r="B61" t="str">
        <f>CONCATENATE("&lt;entry&gt;",'Word List'!A60,"&lt;/entry&gt;")</f>
        <v>&lt;entry&gt;59&lt;/entry&gt;</v>
      </c>
      <c r="C61" t="str">
        <f>CONCATENATE("&lt;native_orthography&gt;",'Word List'!B60,"&lt;/native_orthography&gt;")</f>
        <v>&lt;native_orthography&gt;mina&lt;/native_orthography&gt;</v>
      </c>
      <c r="D61" t="str">
        <f>CONCATENATE("&lt;gloss&gt;",'Word List'!C60,"&lt;/gloss&gt;")</f>
        <v>&lt;gloss&gt;morning&lt;/gloss&gt;</v>
      </c>
      <c r="E61" t="s">
        <v>3</v>
      </c>
    </row>
    <row r="62" spans="1:5" ht="20.25">
      <c r="A62" t="s">
        <v>2</v>
      </c>
      <c r="B62" t="str">
        <f>CONCATENATE("&lt;entry&gt;",'Word List'!A61,"&lt;/entry&gt;")</f>
        <v>&lt;entry&gt;60&lt;/entry&gt;</v>
      </c>
      <c r="C62" t="str">
        <f>CONCATENATE("&lt;native_orthography&gt;",'Word List'!B61,"&lt;/native_orthography&gt;")</f>
        <v>&lt;native_orthography&gt;nima&lt;/native_orthography&gt;</v>
      </c>
      <c r="D62" t="str">
        <f>CONCATENATE("&lt;gloss&gt;",'Word List'!C61,"&lt;/gloss&gt;")</f>
        <v>&lt;gloss&gt;to appear as&lt;/gloss&gt;</v>
      </c>
      <c r="E62" t="s">
        <v>3</v>
      </c>
    </row>
    <row r="63" spans="1:5" ht="20.25">
      <c r="A63" t="s">
        <v>2</v>
      </c>
      <c r="B63" t="str">
        <f>CONCATENATE("&lt;entry&gt;",'Word List'!A62,"&lt;/entry&gt;")</f>
        <v>&lt;entry&gt;61&lt;/entry&gt;</v>
      </c>
      <c r="C63" t="str">
        <f>CONCATENATE("&lt;native_orthography&gt;",'Word List'!B62,"&lt;/native_orthography&gt;")</f>
        <v>&lt;native_orthography&gt;rima&lt;/native_orthography&gt;</v>
      </c>
      <c r="D63" t="str">
        <f>CONCATENATE("&lt;gloss&gt;",'Word List'!C62,"&lt;/gloss&gt;")</f>
        <v>&lt;gloss&gt;often&lt;/gloss&gt;</v>
      </c>
      <c r="E63" t="s">
        <v>3</v>
      </c>
    </row>
    <row r="64" spans="1:5" ht="20.25">
      <c r="A64" t="s">
        <v>2</v>
      </c>
      <c r="B64" t="str">
        <f>CONCATENATE("&lt;entry&gt;",'Word List'!A63,"&lt;/entry&gt;")</f>
        <v>&lt;entry&gt;62&lt;/entry&gt;</v>
      </c>
      <c r="C64" t="str">
        <f>CONCATENATE("&lt;native_orthography&gt;",'Word List'!B63,"&lt;/native_orthography&gt;")</f>
        <v>&lt;native_orthography&gt;sima&lt;/native_orthography&gt;</v>
      </c>
      <c r="D64" t="str">
        <f>CONCATENATE("&lt;gloss&gt;",'Word List'!C63,"&lt;/gloss&gt;")</f>
        <v>&lt;gloss&gt;sister&lt;/gloss&gt;</v>
      </c>
      <c r="E64" t="s">
        <v>3</v>
      </c>
    </row>
    <row r="65" spans="1:5" ht="20.25">
      <c r="A65" t="s">
        <v>2</v>
      </c>
      <c r="B65" t="str">
        <f>CONCATENATE("&lt;entry&gt;",'Word List'!A64,"&lt;/entry&gt;")</f>
        <v>&lt;entry&gt;63&lt;/entry&gt;</v>
      </c>
      <c r="C65" t="str">
        <f>CONCATENATE("&lt;native_orthography&gt;",'Word List'!B64,"&lt;/native_orthography&gt;")</f>
        <v>&lt;native_orthography&gt;tima&lt;/native_orthography&gt;</v>
      </c>
      <c r="D65" t="str">
        <f>CONCATENATE("&lt;gloss&gt;",'Word List'!C64,"&lt;/gloss&gt;")</f>
        <v>&lt;gloss&gt;up stream&lt;/gloss&gt;</v>
      </c>
      <c r="E65" t="s">
        <v>3</v>
      </c>
    </row>
    <row r="66" spans="1:5" ht="20.25">
      <c r="A66" t="s">
        <v>2</v>
      </c>
      <c r="B66" t="str">
        <f>CONCATENATE("&lt;entry&gt;",'Word List'!A65,"&lt;/entry&gt;")</f>
        <v>&lt;entry&gt;64&lt;/entry&gt;</v>
      </c>
      <c r="C66" t="str">
        <f>CONCATENATE("&lt;native_orthography&gt;",'Word List'!B65,"&lt;/native_orthography&gt;")</f>
        <v>&lt;native_orthography&gt;wina&lt;/native_orthography&gt;</v>
      </c>
      <c r="D66" t="str">
        <f>CONCATENATE("&lt;gloss&gt;",'Word List'!C65,"&lt;/gloss&gt;")</f>
        <v>&lt;gloss&gt;to reside &lt;/gloss&gt;</v>
      </c>
      <c r="E66" t="s">
        <v>3</v>
      </c>
    </row>
    <row r="67" spans="1:5" ht="20.25">
      <c r="A67" t="s">
        <v>2</v>
      </c>
      <c r="B67" t="str">
        <f>CONCATENATE("&lt;entry&gt;",'Word List'!A66,"&lt;/entry&gt;")</f>
        <v>&lt;entry&gt;65&lt;/entry&gt;</v>
      </c>
      <c r="C67" t="str">
        <f>CONCATENATE("&lt;native_orthography&gt;",'Word List'!B66,"&lt;/native_orthography&gt;")</f>
        <v>&lt;native_orthography&gt;Yima&lt;/native_orthography&gt;</v>
      </c>
      <c r="D67" t="str">
        <f>CONCATENATE("&lt;gloss&gt;",'Word List'!C66,"&lt;/gloss&gt;")</f>
        <v>&lt;gloss&gt;Yima people&lt;/gloss&gt;</v>
      </c>
      <c r="E67" t="s">
        <v>3</v>
      </c>
    </row>
    <row r="68" spans="1:5" ht="20.25">
      <c r="A68" t="s">
        <v>2</v>
      </c>
      <c r="B68" t="str">
        <f>CONCATENATE("&lt;entry&gt;",'Word List'!A67,"&lt;/entry&gt;")</f>
        <v>&lt;entry&gt;66&lt;/entry&gt;</v>
      </c>
      <c r="C68" t="str">
        <f>CONCATENATE("&lt;native_orthography&gt;",'Word List'!B67,"&lt;/native_orthography&gt;")</f>
        <v>&lt;native_orthography&gt;baba&lt;/native_orthography&gt;</v>
      </c>
      <c r="D68" t="str">
        <f>CONCATENATE("&lt;gloss&gt;",'Word List'!C67,"&lt;/gloss&gt;")</f>
        <v>&lt;gloss&gt;(name)&lt;/gloss&gt;</v>
      </c>
      <c r="E68" t="s">
        <v>3</v>
      </c>
    </row>
    <row r="69" spans="1:5" ht="20.25">
      <c r="A69" t="s">
        <v>2</v>
      </c>
      <c r="B69" t="str">
        <f>CONCATENATE("&lt;entry&gt;",'Word List'!A68,"&lt;/entry&gt;")</f>
        <v>&lt;entry&gt;67&lt;/entry&gt;</v>
      </c>
      <c r="C69" t="str">
        <f>CONCATENATE("&lt;native_orthography&gt;",'Word List'!B68,"&lt;/native_orthography&gt;")</f>
        <v>&lt;native_orthography&gt;bada&lt;/native_orthography&gt;</v>
      </c>
      <c r="D69" t="str">
        <f>CONCATENATE("&lt;gloss&gt;",'Word List'!C68,"&lt;/gloss&gt;")</f>
        <v>&lt;gloss&gt;(name)&lt;/gloss&gt;</v>
      </c>
      <c r="E69" t="s">
        <v>3</v>
      </c>
    </row>
    <row r="70" spans="1:5" ht="20.25">
      <c r="A70" t="s">
        <v>2</v>
      </c>
      <c r="B70" t="str">
        <f>CONCATENATE("&lt;entry&gt;",'Word List'!A69,"&lt;/entry&gt;")</f>
        <v>&lt;entry&gt;68&lt;/entry&gt;</v>
      </c>
      <c r="C70" t="str">
        <f>CONCATENATE("&lt;native_orthography&gt;",'Word List'!B69,"&lt;/native_orthography&gt;")</f>
        <v>&lt;native_orthography&gt;bafa&lt;/native_orthography&gt;</v>
      </c>
      <c r="D70" t="str">
        <f>CONCATENATE("&lt;gloss&gt;",'Word List'!C69,"&lt;/gloss&gt;")</f>
        <v>&lt;gloss&gt;Bafa (river)&lt;/gloss&gt;</v>
      </c>
      <c r="E70" t="s">
        <v>3</v>
      </c>
    </row>
    <row r="71" spans="1:5" ht="20.25">
      <c r="A71" t="s">
        <v>2</v>
      </c>
      <c r="B71" t="str">
        <f>CONCATENATE("&lt;entry&gt;",'Word List'!A70,"&lt;/entry&gt;")</f>
        <v>&lt;entry&gt;69&lt;/entry&gt;</v>
      </c>
      <c r="C71" t="str">
        <f>CONCATENATE("&lt;native_orthography&gt;",'Word List'!B70,"&lt;/native_orthography&gt;")</f>
        <v>&lt;native_orthography&gt;baka&lt;/native_orthography&gt;</v>
      </c>
      <c r="D71" t="str">
        <f>CONCATENATE("&lt;gloss&gt;",'Word List'!C70,"&lt;/gloss&gt;")</f>
        <v>&lt;gloss&gt;(name)&lt;/gloss&gt;</v>
      </c>
      <c r="E71" t="s">
        <v>3</v>
      </c>
    </row>
    <row r="72" spans="1:5" ht="20.25">
      <c r="A72" t="s">
        <v>2</v>
      </c>
      <c r="B72" t="str">
        <f>CONCATENATE("&lt;entry&gt;",'Word List'!A71,"&lt;/entry&gt;")</f>
        <v>&lt;entry&gt;70&lt;/entry&gt;</v>
      </c>
      <c r="C72" t="str">
        <f>CONCATENATE("&lt;native_orthography&gt;",'Word List'!B71,"&lt;/native_orthography&gt;")</f>
        <v>&lt;native_orthography&gt;haha&lt;/native_orthography&gt;</v>
      </c>
      <c r="D72" t="str">
        <f>CONCATENATE("&lt;gloss&gt;",'Word List'!C71,"&lt;/gloss&gt;")</f>
        <v>&lt;gloss&gt;to laugh&lt;/gloss&gt;</v>
      </c>
      <c r="E72" t="s">
        <v>3</v>
      </c>
    </row>
    <row r="73" spans="1:5" ht="20.25">
      <c r="A73" t="s">
        <v>2</v>
      </c>
      <c r="B73" t="str">
        <f>CONCATENATE("&lt;entry&gt;",'Word List'!A72,"&lt;/entry&gt;")</f>
        <v>&lt;entry&gt;71&lt;/entry&gt;</v>
      </c>
      <c r="C73" t="str">
        <f>CONCATENATE("&lt;native_orthography&gt;",'Word List'!B72,"&lt;/native_orthography&gt;")</f>
        <v>&lt;native_orthography&gt;bama&lt;/native_orthography&gt;</v>
      </c>
      <c r="D73" t="str">
        <f>CONCATENATE("&lt;gloss&gt;",'Word List'!C72,"&lt;/gloss&gt;")</f>
        <v>&lt;gloss&gt;catfish&lt;/gloss&gt;</v>
      </c>
      <c r="E73" t="s">
        <v>3</v>
      </c>
    </row>
    <row r="74" spans="1:5" ht="20.25">
      <c r="A74" t="s">
        <v>2</v>
      </c>
      <c r="B74" t="str">
        <f>CONCATENATE("&lt;entry&gt;",'Word List'!A73,"&lt;/entry&gt;")</f>
        <v>&lt;entry&gt;72&lt;/entry&gt;</v>
      </c>
      <c r="C74" t="str">
        <f>CONCATENATE("&lt;native_orthography&gt;",'Word List'!B73,"&lt;/native_orthography&gt;")</f>
        <v>&lt;native_orthography&gt;baana&lt;/native_orthography&gt;</v>
      </c>
      <c r="D74" t="str">
        <f>CONCATENATE("&lt;gloss&gt;",'Word List'!C73,"&lt;/gloss&gt;")</f>
        <v>&lt;gloss&gt;she hits&lt;/gloss&gt;</v>
      </c>
      <c r="E74" t="s">
        <v>3</v>
      </c>
    </row>
    <row r="75" spans="1:5" ht="20.25">
      <c r="A75" t="s">
        <v>2</v>
      </c>
      <c r="B75" t="str">
        <f>CONCATENATE("&lt;entry&gt;",'Word List'!A74,"&lt;/entry&gt;")</f>
        <v>&lt;entry&gt;73&lt;/entry&gt;</v>
      </c>
      <c r="C75" t="str">
        <f>CONCATENATE("&lt;native_orthography&gt;",'Word List'!B74,"&lt;/native_orthography&gt;")</f>
        <v>&lt;native_orthography&gt;baara&lt;/native_orthography&gt;</v>
      </c>
      <c r="D75" t="str">
        <f>CONCATENATE("&lt;gloss&gt;",'Word List'!C74,"&lt;/gloss&gt;")</f>
        <v>&lt;gloss&gt;another woman&lt;/gloss&gt;</v>
      </c>
      <c r="E75" t="s">
        <v>3</v>
      </c>
    </row>
    <row r="76" spans="1:5" ht="20.25">
      <c r="A76" t="s">
        <v>2</v>
      </c>
      <c r="B76" t="str">
        <f>CONCATENATE("&lt;entry&gt;",'Word List'!A75,"&lt;/entry&gt;")</f>
        <v>&lt;entry&gt;74&lt;/entry&gt;</v>
      </c>
      <c r="C76" t="str">
        <f>CONCATENATE("&lt;native_orthography&gt;",'Word List'!B75,"&lt;/native_orthography&gt;")</f>
        <v>&lt;native_orthography&gt;basa&lt;/native_orthography&gt;</v>
      </c>
      <c r="D76" t="str">
        <f>CONCATENATE("&lt;gloss&gt;",'Word List'!C75,"&lt;/gloss&gt;")</f>
        <v>&lt;gloss&gt;to put a stick up high&lt;/gloss&gt;</v>
      </c>
      <c r="E76" t="s">
        <v>3</v>
      </c>
    </row>
    <row r="77" spans="1:5" ht="20.25">
      <c r="A77" t="s">
        <v>2</v>
      </c>
      <c r="B77" t="str">
        <f>CONCATENATE("&lt;entry&gt;",'Word List'!A76,"&lt;/entry&gt;")</f>
        <v>&lt;entry&gt;75&lt;/entry&gt;</v>
      </c>
      <c r="C77" t="str">
        <f>CONCATENATE("&lt;native_orthography&gt;",'Word List'!B76,"&lt;/native_orthography&gt;")</f>
        <v>&lt;native_orthography&gt;bata&lt;/native_orthography&gt;</v>
      </c>
      <c r="D77" t="str">
        <f>CONCATENATE("&lt;gloss&gt;",'Word List'!C76,"&lt;/gloss&gt;")</f>
        <v>&lt;gloss&gt;rotten&lt;/gloss&gt;</v>
      </c>
      <c r="E77" t="s">
        <v>3</v>
      </c>
    </row>
    <row r="78" spans="1:5" ht="20.25">
      <c r="A78" t="s">
        <v>2</v>
      </c>
      <c r="B78" t="str">
        <f>CONCATENATE("&lt;entry&gt;",'Word List'!A77,"&lt;/entry&gt;")</f>
        <v>&lt;entry&gt;76&lt;/entry&gt;</v>
      </c>
      <c r="C78" t="str">
        <f>CONCATENATE("&lt;native_orthography&gt;",'Word List'!B77,"&lt;/native_orthography&gt;")</f>
        <v>&lt;native_orthography&gt;baa owa&lt;/native_orthography&gt;</v>
      </c>
      <c r="D78" t="str">
        <f>CONCATENATE("&lt;gloss&gt;",'Word List'!C77,"&lt;/gloss&gt;")</f>
        <v>&lt;gloss&gt;I hit&lt;/gloss&gt;</v>
      </c>
      <c r="E78" t="s">
        <v>3</v>
      </c>
    </row>
    <row r="79" spans="1:5" ht="20.25">
      <c r="A79" t="s">
        <v>2</v>
      </c>
      <c r="B79" t="str">
        <f>CONCATENATE("&lt;entry&gt;",'Word List'!A78,"&lt;/entry&gt;")</f>
        <v>&lt;entry&gt;77&lt;/entry&gt;</v>
      </c>
      <c r="C79" t="str">
        <f>CONCATENATE("&lt;native_orthography&gt;",'Word List'!B78,"&lt;/native_orthography&gt;")</f>
        <v>&lt;native_orthography&gt;baya&lt;/native_orthography&gt;</v>
      </c>
      <c r="D79" t="str">
        <f>CONCATENATE("&lt;gloss&gt;",'Word List'!C78,"&lt;/gloss&gt;")</f>
        <v>&lt;gloss&gt;palm fronds&lt;/gloss&gt;</v>
      </c>
      <c r="E79" t="s">
        <v>3</v>
      </c>
    </row>
    <row r="80" spans="1:5" ht="20.25">
      <c r="A80" t="s">
        <v>2</v>
      </c>
      <c r="B80" t="str">
        <f>CONCATENATE("&lt;entry&gt;",'Word List'!A79,"&lt;/entry&gt;")</f>
        <v>&lt;entry&gt;78&lt;/entry&gt;</v>
      </c>
      <c r="C80" t="str">
        <f>CONCATENATE("&lt;native_orthography&gt;",'Word List'!B79,"&lt;/native_orthography&gt;")</f>
        <v>&lt;native_orthography&gt;kibi&lt;/native_orthography&gt;</v>
      </c>
      <c r="D80" t="str">
        <f>CONCATENATE("&lt;gloss&gt;",'Word List'!C79,"&lt;/gloss&gt;")</f>
        <v>&lt;gloss&gt;full&lt;/gloss&gt;</v>
      </c>
      <c r="E80" t="s">
        <v>3</v>
      </c>
    </row>
    <row r="81" spans="1:5" ht="20.25">
      <c r="A81" t="s">
        <v>2</v>
      </c>
      <c r="B81" t="str">
        <f>CONCATENATE("&lt;entry&gt;",'Word List'!A80,"&lt;/entry&gt;")</f>
        <v>&lt;entry&gt;79&lt;/entry&gt;</v>
      </c>
      <c r="C81" t="str">
        <f>CONCATENATE("&lt;native_orthography&gt;",'Word List'!B80,"&lt;/native_orthography&gt;")</f>
        <v>&lt;native_orthography&gt;bidi&lt;/native_orthography&gt;</v>
      </c>
      <c r="D81" t="str">
        <f>CONCATENATE("&lt;gloss&gt;",'Word List'!C80,"&lt;/gloss&gt;")</f>
        <v>&lt;gloss&gt;small&lt;/gloss&gt;</v>
      </c>
      <c r="E81" t="s">
        <v>3</v>
      </c>
    </row>
    <row r="82" spans="1:5" ht="20.25">
      <c r="A82" t="s">
        <v>2</v>
      </c>
      <c r="B82" t="str">
        <f>CONCATENATE("&lt;entry&gt;",'Word List'!A81,"&lt;/entry&gt;")</f>
        <v>&lt;entry&gt;80&lt;/entry&gt;</v>
      </c>
      <c r="C82" t="str">
        <f>CONCATENATE("&lt;native_orthography&gt;",'Word List'!B81,"&lt;/native_orthography&gt;")</f>
        <v>&lt;native_orthography&gt;kifi&lt;/native_orthography&gt;</v>
      </c>
      <c r="D82" t="str">
        <f>CONCATENATE("&lt;gloss&gt;",'Word List'!C81,"&lt;/gloss&gt;")</f>
        <v>&lt;gloss&gt;to cross a bridge&lt;/gloss&gt;</v>
      </c>
      <c r="E82" t="s">
        <v>3</v>
      </c>
    </row>
    <row r="83" spans="1:5" ht="20.25">
      <c r="A83" t="s">
        <v>2</v>
      </c>
      <c r="B83" t="str">
        <f>CONCATENATE("&lt;entry&gt;",'Word List'!A82,"&lt;/entry&gt;")</f>
        <v>&lt;entry&gt;81&lt;/entry&gt;</v>
      </c>
      <c r="C83" t="str">
        <f>CONCATENATE("&lt;native_orthography&gt;",'Word List'!B82,"&lt;/native_orthography&gt;")</f>
        <v>&lt;native_orthography&gt;kiki&lt;/native_orthography&gt;</v>
      </c>
      <c r="D83" t="str">
        <f>CONCATENATE("&lt;gloss&gt;",'Word List'!C82,"&lt;/gloss&gt;")</f>
        <v>&lt;gloss&gt;to look to the side&lt;/gloss&gt;</v>
      </c>
      <c r="E83" t="s">
        <v>3</v>
      </c>
    </row>
    <row r="84" spans="1:5" ht="20.25">
      <c r="A84" t="s">
        <v>2</v>
      </c>
      <c r="B84" t="str">
        <f>CONCATENATE("&lt;entry&gt;",'Word List'!A83,"&lt;/entry&gt;")</f>
        <v>&lt;entry&gt;82&lt;/entry&gt;</v>
      </c>
      <c r="C84" t="str">
        <f>CONCATENATE("&lt;native_orthography&gt;",'Word List'!B83,"&lt;/native_orthography&gt;")</f>
        <v>&lt;native_orthography&gt;kihi&lt;/native_orthography&gt;</v>
      </c>
      <c r="D84" t="str">
        <f>CONCATENATE("&lt;gloss&gt;",'Word List'!C83,"&lt;/gloss&gt;")</f>
        <v>&lt;gloss&gt;potato&lt;/gloss&gt;</v>
      </c>
      <c r="E84" t="s">
        <v>3</v>
      </c>
    </row>
    <row r="85" spans="1:5" ht="20.25">
      <c r="A85" t="s">
        <v>2</v>
      </c>
      <c r="B85" t="str">
        <f>CONCATENATE("&lt;entry&gt;",'Word List'!A84,"&lt;/entry&gt;")</f>
        <v>&lt;entry&gt;83&lt;/entry&gt;</v>
      </c>
      <c r="C85" t="str">
        <f>CONCATENATE("&lt;native_orthography&gt;",'Word List'!B84,"&lt;/native_orthography&gt;")</f>
        <v>&lt;native_orthography&gt;kini&lt;/native_orthography&gt;</v>
      </c>
      <c r="D85" t="str">
        <f>CONCATENATE("&lt;gloss&gt;",'Word List'!C84,"&lt;/gloss&gt;")</f>
        <v>&lt;gloss&gt;green&lt;/gloss&gt;</v>
      </c>
      <c r="E85" t="s">
        <v>3</v>
      </c>
    </row>
    <row r="86" spans="1:5" ht="20.25">
      <c r="A86" t="s">
        <v>2</v>
      </c>
      <c r="B86" t="str">
        <f>CONCATENATE("&lt;entry&gt;",'Word List'!A85,"&lt;/entry&gt;")</f>
        <v>&lt;entry&gt;84&lt;/entry&gt;</v>
      </c>
      <c r="C86" t="str">
        <f>CONCATENATE("&lt;native_orthography&gt;",'Word List'!B85,"&lt;/native_orthography&gt;")</f>
        <v>&lt;native_orthography&gt;kimi&lt;/native_orthography&gt;</v>
      </c>
      <c r="D86" t="str">
        <f>CONCATENATE("&lt;gloss&gt;",'Word List'!C85,"&lt;/gloss&gt;")</f>
        <v>&lt;gloss&gt;corn&lt;/gloss&gt;</v>
      </c>
      <c r="E86" t="s">
        <v>3</v>
      </c>
    </row>
    <row r="87" spans="1:5" ht="20.25">
      <c r="A87" t="s">
        <v>2</v>
      </c>
      <c r="B87" t="str">
        <f>CONCATENATE("&lt;entry&gt;",'Word List'!A86,"&lt;/entry&gt;")</f>
        <v>&lt;entry&gt;85&lt;/entry&gt;</v>
      </c>
      <c r="C87" t="str">
        <f>CONCATENATE("&lt;native_orthography&gt;",'Word List'!B86,"&lt;/native_orthography&gt;")</f>
        <v>&lt;native_orthography&gt;kisi&lt;/native_orthography&gt;</v>
      </c>
      <c r="D87" t="str">
        <f>CONCATENATE("&lt;gloss&gt;",'Word List'!C86,"&lt;/gloss&gt;")</f>
        <v>&lt;gloss&gt;to descend&lt;/gloss&gt;</v>
      </c>
      <c r="E87" t="s">
        <v>3</v>
      </c>
    </row>
    <row r="88" spans="1:5" ht="20.25">
      <c r="A88" t="s">
        <v>2</v>
      </c>
      <c r="B88" t="str">
        <f>CONCATENATE("&lt;entry&gt;",'Word List'!A87,"&lt;/entry&gt;")</f>
        <v>&lt;entry&gt;86&lt;/entry&gt;</v>
      </c>
      <c r="C88" t="str">
        <f>CONCATENATE("&lt;native_orthography&gt;",'Word List'!B87,"&lt;/native_orthography&gt;")</f>
        <v>&lt;native_orthography&gt;diyi&lt;/native_orthography&gt;</v>
      </c>
      <c r="D88" t="str">
        <f>CONCATENATE("&lt;gloss&gt;",'Word List'!C87,"&lt;/gloss&gt;")</f>
        <v>&lt;gloss&gt;to wobble&lt;/gloss&gt;</v>
      </c>
      <c r="E88" t="s">
        <v>3</v>
      </c>
    </row>
    <row r="89" spans="1:5" ht="20.25">
      <c r="A89" t="s">
        <v>2</v>
      </c>
      <c r="B89" t="str">
        <f>CONCATENATE("&lt;entry&gt;",'Word List'!A88,"&lt;/entry&gt;")</f>
        <v>&lt;entry&gt;87&lt;/entry&gt;</v>
      </c>
      <c r="C89" t="str">
        <f>CONCATENATE("&lt;native_orthography&gt;",'Word List'!B88,"&lt;/native_orthography&gt;")</f>
        <v>&lt;native_orthography&gt;tiwi&lt;/native_orthography&gt;</v>
      </c>
      <c r="D89" t="str">
        <f>CONCATENATE("&lt;gloss&gt;",'Word List'!C88,"&lt;/gloss&gt;")</f>
        <v>&lt;gloss&gt;did you see?&lt;/gloss&gt;</v>
      </c>
      <c r="E89" t="s">
        <v>3</v>
      </c>
    </row>
    <row r="90" spans="1:5" ht="20.25">
      <c r="A90" t="s">
        <v>2</v>
      </c>
      <c r="B90" t="str">
        <f>CONCATENATE("&lt;entry&gt;",'Word List'!A89,"&lt;/entry&gt;")</f>
        <v>&lt;entry&gt;88&lt;/entry&gt;</v>
      </c>
      <c r="C90" t="str">
        <f>CONCATENATE("&lt;native_orthography&gt;",'Word List'!B89,"&lt;/native_orthography&gt;")</f>
        <v>&lt;native_orthography&gt;kiri&lt;/native_orthography&gt;</v>
      </c>
      <c r="D90" t="str">
        <f>CONCATENATE("&lt;gloss&gt;",'Word List'!C89,"&lt;/gloss&gt;")</f>
        <v>&lt;gloss&gt;I am itching&lt;/gloss&gt;</v>
      </c>
      <c r="E90" t="s">
        <v>3</v>
      </c>
    </row>
    <row r="91" spans="1:5" ht="20.25">
      <c r="A91" t="s">
        <v>2</v>
      </c>
      <c r="B91" t="str">
        <f>CONCATENATE("&lt;entry&gt;",'Word List'!A90,"&lt;/entry&gt;")</f>
        <v>&lt;entry&gt;89&lt;/entry&gt;</v>
      </c>
      <c r="C91" t="str">
        <f>CONCATENATE("&lt;native_orthography&gt;",'Word List'!B90,"&lt;/native_orthography&gt;")</f>
        <v>&lt;native_orthography&gt;tia tikei yarine&lt;/native_orthography&gt;</v>
      </c>
      <c r="D91" t="str">
        <f>CONCATENATE("&lt;gloss&gt;",'Word List'!C90,"&lt;/gloss&gt;")</f>
        <v>&lt;gloss&gt;happy&lt;/gloss&gt;</v>
      </c>
      <c r="E91" t="s">
        <v>3</v>
      </c>
    </row>
    <row r="92" spans="1:5" ht="20.25">
      <c r="A92" t="s">
        <v>2</v>
      </c>
      <c r="B92" t="str">
        <f>CONCATENATE("&lt;entry&gt;",'Word List'!A91,"&lt;/entry&gt;")</f>
        <v>&lt;entry&gt;90&lt;/entry&gt;</v>
      </c>
      <c r="C92" t="str">
        <f>CONCATENATE("&lt;native_orthography&gt;",'Word List'!B91,"&lt;/native_orthography&gt;")</f>
        <v>&lt;native_orthography&gt;bayiyiyi kawa&lt;/native_orthography&gt;</v>
      </c>
      <c r="D92" t="str">
        <f>CONCATENATE("&lt;gloss&gt;",'Word List'!C91,"&lt;/gloss&gt;")</f>
        <v>&lt;gloss&gt;close together&lt;/gloss&gt;</v>
      </c>
      <c r="E92" t="s">
        <v>3</v>
      </c>
    </row>
    <row r="93" spans="1:5" ht="20.25">
      <c r="A93" t="s">
        <v>2</v>
      </c>
      <c r="B93" t="str">
        <f>CONCATENATE("&lt;entry&gt;",'Word List'!A92,"&lt;/entry&gt;")</f>
        <v>&lt;entry&gt;91&lt;/entry&gt;</v>
      </c>
      <c r="C93" t="str">
        <f>CONCATENATE("&lt;native_orthography&gt;",'Word List'!B92,"&lt;/native_orthography&gt;")</f>
        <v>&lt;native_orthography&gt;kaiyara&lt;/native_orthography&gt;</v>
      </c>
      <c r="D93" t="str">
        <f>CONCATENATE("&lt;gloss&gt;",'Word List'!C92,"&lt;/gloss&gt;")</f>
        <v>&lt;gloss&gt;to take pride in oneself&lt;/gloss&gt;</v>
      </c>
      <c r="E93" t="s">
        <v>3</v>
      </c>
    </row>
    <row r="94" spans="1:5" ht="20.25">
      <c r="A94" t="s">
        <v>2</v>
      </c>
      <c r="B94" t="str">
        <f>CONCATENATE("&lt;entry&gt;",'Word List'!A93,"&lt;/entry&gt;")</f>
        <v>&lt;entry&gt;92&lt;/entry&gt;</v>
      </c>
      <c r="C94" t="str">
        <f>CONCATENATE("&lt;native_orthography&gt;",'Word List'!B93,"&lt;/native_orthography&gt;")</f>
        <v>&lt;native_orthography&gt;reu kana&lt;/native_orthography&gt;</v>
      </c>
      <c r="D94" t="str">
        <f>CONCATENATE("&lt;gloss&gt;",'Word List'!C93,"&lt;/gloss&gt;")</f>
        <v>&lt;gloss&gt;to stir&lt;/gloss&gt;</v>
      </c>
      <c r="E94" t="s">
        <v>3</v>
      </c>
    </row>
    <row r="95" spans="1:5" ht="20.25">
      <c r="A95" t="s">
        <v>2</v>
      </c>
      <c r="B95" t="str">
        <f>CONCATENATE("&lt;entry&gt;",'Word List'!A94,"&lt;/entry&gt;")</f>
        <v>&lt;entry&gt;93&lt;/entry&gt;</v>
      </c>
      <c r="C95" t="str">
        <f>CONCATENATE("&lt;native_orthography&gt;",'Word List'!B94,"&lt;/native_orthography&gt;")</f>
        <v>&lt;native_orthography&gt;sukia&lt;/native_orthography&gt;</v>
      </c>
      <c r="D95" t="str">
        <f>CONCATENATE("&lt;gloss&gt;",'Word List'!C94,"&lt;/gloss&gt;")</f>
        <v>&lt;gloss&gt;dark&lt;/gloss&gt;</v>
      </c>
      <c r="E95" t="s">
        <v>3</v>
      </c>
    </row>
    <row r="96" spans="1:5" ht="20.25">
      <c r="A96" t="s">
        <v>2</v>
      </c>
      <c r="B96" t="str">
        <f>CONCATENATE("&lt;entry&gt;",'Word List'!A95,"&lt;/entry&gt;")</f>
        <v>&lt;entry&gt;94&lt;/entry&gt;</v>
      </c>
      <c r="C96" t="str">
        <f>CONCATENATE("&lt;native_orthography&gt;",'Word List'!B95,"&lt;/native_orthography&gt;")</f>
        <v>&lt;native_orthography&gt;fa fui&lt;/native_orthography&gt;</v>
      </c>
      <c r="D96" t="str">
        <f>CONCATENATE("&lt;gloss&gt;",'Word List'!C95,"&lt;/gloss&gt;")</f>
        <v>&lt;gloss&gt;into the water&lt;/gloss&gt;</v>
      </c>
      <c r="E96" t="s">
        <v>3</v>
      </c>
    </row>
    <row r="97" spans="1:5" ht="20.25">
      <c r="A97" t="s">
        <v>2</v>
      </c>
      <c r="B97" t="str">
        <f>CONCATENATE("&lt;entry&gt;",'Word List'!A96,"&lt;/entry&gt;")</f>
        <v>&lt;entry&gt;95&lt;/entry&gt;</v>
      </c>
      <c r="C97" t="str">
        <f>CONCATENATE("&lt;native_orthography&gt;",'Word List'!B96,"&lt;/native_orthography&gt;")</f>
        <v>&lt;native_orthography&gt;hihiiara [hi.hi.ya.ra]&lt;/native_orthography&gt;</v>
      </c>
      <c r="D97" t="str">
        <f>CONCATENATE("&lt;gloss&gt;",'Word List'!C96,"&lt;/gloss&gt;")</f>
        <v>&lt;gloss&gt;to ask&lt;/gloss&gt;</v>
      </c>
      <c r="E97" t="s">
        <v>3</v>
      </c>
    </row>
    <row r="98" spans="1:5" ht="20.25">
      <c r="A98" t="s">
        <v>2</v>
      </c>
      <c r="B98" t="str">
        <f>CONCATENATE("&lt;entry&gt;",'Word List'!A97,"&lt;/entry&gt;")</f>
        <v>&lt;entry&gt;96&lt;/entry&gt;</v>
      </c>
      <c r="C98" t="str">
        <f>CONCATENATE("&lt;native_orthography&gt;",'Word List'!B97,"&lt;/native_orthography&gt;")</f>
        <v>&lt;native_orthography&gt;tuuia [to.wia]&lt;/native_orthography&gt;</v>
      </c>
      <c r="D98" t="str">
        <f>CONCATENATE("&lt;gloss&gt;",'Word List'!C97,"&lt;/gloss&gt;")</f>
        <v>&lt;gloss&gt;to allow not to accompany&lt;/gloss&gt;</v>
      </c>
      <c r="E98" t="s">
        <v>3</v>
      </c>
    </row>
    <row r="99" spans="1:5" ht="20.25">
      <c r="A99" t="s">
        <v>2</v>
      </c>
      <c r="B99" t="str">
        <f>CONCATENATE("&lt;entry&gt;",'Word List'!A98,"&lt;/entry&gt;")</f>
        <v>&lt;entry&gt;97&lt;/entry&gt;</v>
      </c>
      <c r="C99" t="str">
        <f>CONCATENATE("&lt;native_orthography&gt;",'Word List'!B98,"&lt;/native_orthography&gt;")</f>
        <v>&lt;native_orthography&gt;tuuiia [to.wi.ya]&lt;/native_orthography&gt;</v>
      </c>
      <c r="D99" t="str">
        <f>CONCATENATE("&lt;gloss&gt;",'Word List'!C98,"&lt;/gloss&gt;")</f>
        <v>&lt;gloss&gt;poorly done&lt;/gloss&gt;</v>
      </c>
      <c r="E99" t="s">
        <v>3</v>
      </c>
    </row>
    <row r="100" spans="1:5" ht="20.25">
      <c r="A100" t="s">
        <v>2</v>
      </c>
      <c r="B100" t="str">
        <f>CONCATENATE("&lt;entry&gt;",'Word List'!A99,"&lt;/entry&gt;")</f>
        <v>&lt;entry&gt;98&lt;/entry&gt;</v>
      </c>
      <c r="C100" t="str">
        <f>CONCATENATE("&lt;native_orthography&gt;",'Word List'!B99,"&lt;/native_orthography&gt;")</f>
        <v>&lt;native_orthography&gt;uaifie [wai.fie]&lt;/native_orthography&gt;</v>
      </c>
      <c r="D100" t="str">
        <f>CONCATENATE("&lt;gloss&gt;",'Word List'!C99,"&lt;/gloss&gt;")</f>
        <v>&lt;gloss&gt;stand in water&lt;/gloss&gt;</v>
      </c>
      <c r="E100" t="s">
        <v>3</v>
      </c>
    </row>
    <row r="101" spans="1:5" ht="20.25">
      <c r="A101" t="s">
        <v>2</v>
      </c>
      <c r="B101" t="str">
        <f>CONCATENATE("&lt;entry&gt;",'Word List'!A100,"&lt;/entry&gt;")</f>
        <v>&lt;entry&gt;99&lt;/entry&gt;</v>
      </c>
      <c r="C101" t="str">
        <f>CONCATENATE("&lt;native_orthography&gt;",'Word List'!B100,"&lt;/native_orthography&gt;")</f>
        <v>&lt;native_orthography&gt;afiiama [a.fi.ya.ma]&lt;/native_orthography&gt;</v>
      </c>
      <c r="D101" t="str">
        <f>CONCATENATE("&lt;gloss&gt;",'Word List'!C100,"&lt;/gloss&gt;")</f>
        <v>&lt;gloss&gt;bird (sp.)&lt;/gloss&gt;</v>
      </c>
      <c r="E101" t="s">
        <v>3</v>
      </c>
    </row>
    <row r="102" spans="1:5" ht="20.25">
      <c r="A102" t="s">
        <v>2</v>
      </c>
      <c r="B102" t="str">
        <f>CONCATENATE("&lt;entry&gt;",'Word List'!A101,"&lt;/entry&gt;")</f>
        <v>&lt;entry&gt;100&lt;/entry&gt;</v>
      </c>
      <c r="C102" t="str">
        <f>CONCATENATE("&lt;native_orthography&gt;",'Word List'!B101,"&lt;/native_orthography&gt;")</f>
        <v>&lt;native_orthography&gt;idia or idei (ideii ?)&lt;/native_orthography&gt;</v>
      </c>
      <c r="D102" t="str">
        <f>CONCATENATE("&lt;gloss&gt;",'Word List'!C101,"&lt;/gloss&gt;")</f>
        <v>&lt;gloss&gt;to marry&lt;/gloss&gt;</v>
      </c>
      <c r="E102" t="s">
        <v>3</v>
      </c>
    </row>
    <row r="103" spans="1:5" ht="20.25">
      <c r="A103" t="s">
        <v>2</v>
      </c>
      <c r="B103" t="str">
        <f>CONCATENATE("&lt;entry&gt;",'Word List'!A102,"&lt;/entry&gt;")</f>
        <v>&lt;entry&gt;101&lt;/entry&gt;</v>
      </c>
      <c r="C103" t="str">
        <f>CONCATENATE("&lt;native_orthography&gt;",'Word List'!B102,"&lt;/native_orthography&gt;")</f>
        <v>&lt;native_orthography&gt;uaiia [wai.ya]&lt;/native_orthography&gt;</v>
      </c>
      <c r="D103" t="str">
        <f>CONCATENATE("&lt;gloss&gt;",'Word List'!C102,"&lt;/gloss&gt;")</f>
        <v>&lt;gloss&gt;to hide oneself&lt;/gloss&gt;</v>
      </c>
      <c r="E103" t="s">
        <v>3</v>
      </c>
    </row>
    <row r="104" spans="1:5" ht="20.25">
      <c r="A104" t="s">
        <v>2</v>
      </c>
      <c r="B104" t="str">
        <f>CONCATENATE("&lt;entry&gt;",'Word List'!A103,"&lt;/entry&gt;")</f>
        <v>&lt;entry&gt;102&lt;/entry&gt;</v>
      </c>
      <c r="C104" t="str">
        <f>CONCATENATE("&lt;native_orthography&gt;",'Word List'!B103,"&lt;/native_orthography&gt;")</f>
        <v>&lt;native_orthography&gt;kamawamai&lt;/native_orthography&gt;</v>
      </c>
      <c r="D104" t="str">
        <f>CONCATENATE("&lt;gloss&gt;",'Word List'!C103,"&lt;/gloss&gt;")</f>
        <v>&lt;gloss&gt;round&lt;/gloss&gt;</v>
      </c>
      <c r="E104" t="s">
        <v>3</v>
      </c>
    </row>
    <row r="105" spans="1:5" ht="20.25">
      <c r="A105" t="s">
        <v>2</v>
      </c>
      <c r="B105" t="str">
        <f>CONCATENATE("&lt;entry&gt;",'Word List'!A104,"&lt;/entry&gt;")</f>
        <v>&lt;entry&gt;103&lt;/entry&gt;</v>
      </c>
      <c r="C105" t="str">
        <f>CONCATENATE("&lt;native_orthography&gt;",'Word List'!B104,"&lt;/native_orthography&gt;")</f>
        <v>&lt;native_orthography&gt;udei&lt;/native_orthography&gt;</v>
      </c>
      <c r="D105" t="str">
        <f>CONCATENATE("&lt;gloss&gt;",'Word List'!C104,"&lt;/gloss&gt;")</f>
        <v>&lt;gloss&gt;I speak&lt;/gloss&gt;</v>
      </c>
      <c r="E105" t="s">
        <v>3</v>
      </c>
    </row>
    <row r="106" spans="1:5" ht="20.25">
      <c r="A106" t="s">
        <v>2</v>
      </c>
      <c r="B106" t="str">
        <f>CONCATENATE("&lt;entry&gt;",'Word List'!A105,"&lt;/entry&gt;")</f>
        <v>&lt;entry&gt;104&lt;/entry&gt;</v>
      </c>
      <c r="C106" t="str">
        <f>CONCATENATE("&lt;native_orthography&gt;",'Word List'!B105,"&lt;/native_orthography&gt;")</f>
        <v>&lt;native_orthography&gt;kanikai&lt;/native_orthography&gt;</v>
      </c>
      <c r="D106" t="str">
        <f>CONCATENATE("&lt;gloss&gt;",'Word List'!C105,"&lt;/gloss&gt;")</f>
        <v>&lt;gloss&gt;to buy&lt;/gloss&gt;</v>
      </c>
      <c r="E106" t="s">
        <v>3</v>
      </c>
    </row>
    <row r="107" spans="1:5" ht="20.25">
      <c r="A107" t="s">
        <v>2</v>
      </c>
      <c r="B107" t="str">
        <f>CONCATENATE("&lt;entry&gt;",'Word List'!A106,"&lt;/entry&gt;")</f>
        <v>&lt;entry&gt;105&lt;/entry&gt;</v>
      </c>
      <c r="C107" t="str">
        <f>CONCATENATE("&lt;native_orthography&gt;",'Word List'!B106,"&lt;/native_orthography&gt;")</f>
        <v>&lt;native_orthography&gt;rabikai&lt;/native_orthography&gt;</v>
      </c>
      <c r="D107" t="str">
        <f>CONCATENATE("&lt;gloss&gt;",'Word List'!C106,"&lt;/gloss&gt;")</f>
        <v>&lt;gloss&gt;sick&lt;/gloss&gt;</v>
      </c>
      <c r="E107" t="s">
        <v>3</v>
      </c>
    </row>
    <row r="108" spans="1:5" ht="20.25">
      <c r="A108" t="s">
        <v>2</v>
      </c>
      <c r="B108" t="str">
        <f>CONCATENATE("&lt;entry&gt;",'Word List'!A107,"&lt;/entry&gt;")</f>
        <v>&lt;entry&gt;106&lt;/entry&gt;</v>
      </c>
      <c r="C108" t="str">
        <f>CONCATENATE("&lt;native_orthography&gt;",'Word List'!B107,"&lt;/native_orthography&gt;")</f>
        <v>&lt;native_orthography&gt;me nanau&lt;/native_orthography&gt;</v>
      </c>
      <c r="D108" t="str">
        <f>CONCATENATE("&lt;gloss&gt;",'Word List'!C107,"&lt;/gloss&gt;")</f>
        <v>&lt;gloss&gt;they play&lt;/gloss&gt;</v>
      </c>
      <c r="E108" t="s">
        <v>3</v>
      </c>
    </row>
    <row r="109" spans="1:5" ht="20.25">
      <c r="A109" t="s">
        <v>2</v>
      </c>
      <c r="B109" t="str">
        <f>CONCATENATE("&lt;entry&gt;",'Word List'!A108,"&lt;/entry&gt;")</f>
        <v>&lt;entry&gt;107&lt;/entry&gt;</v>
      </c>
      <c r="C109" t="str">
        <f>CONCATENATE("&lt;native_orthography&gt;",'Word List'!B108,"&lt;/native_orthography&gt;")</f>
        <v>&lt;native_orthography&gt;yomai&lt;/native_orthography&gt;</v>
      </c>
      <c r="D109" t="str">
        <f>CONCATENATE("&lt;gloss&gt;",'Word List'!C108,"&lt;/gloss&gt;")</f>
        <v>&lt;gloss&gt;dog, jaguar&lt;/gloss&gt;</v>
      </c>
      <c r="E109" t="s">
        <v>3</v>
      </c>
    </row>
    <row r="110" spans="1:5" ht="20.25">
      <c r="A110" t="s">
        <v>2</v>
      </c>
      <c r="B110" t="str">
        <f>CONCATENATE("&lt;entry&gt;",'Word List'!A109,"&lt;/entry&gt;")</f>
        <v>&lt;entry&gt;108&lt;/entry&gt;</v>
      </c>
      <c r="C110" t="str">
        <f>CONCATENATE("&lt;native_orthography&gt;",'Word List'!B109,"&lt;/native_orthography&gt;")</f>
        <v>&lt;native_orthography&gt;warisei&lt;/native_orthography&gt;</v>
      </c>
      <c r="D110" t="str">
        <f>CONCATENATE("&lt;gloss&gt;",'Word List'!C109,"&lt;/gloss&gt;")</f>
        <v>&lt;gloss&gt;downward&lt;/gloss&gt;</v>
      </c>
      <c r="E110" t="s">
        <v>3</v>
      </c>
    </row>
    <row r="111" spans="1:5" ht="20.25">
      <c r="A111" t="s">
        <v>2</v>
      </c>
      <c r="B111" t="str">
        <f>CONCATENATE("&lt;entry&gt;",'Word List'!A110,"&lt;/entry&gt;")</f>
        <v>&lt;entry&gt;109&lt;/entry&gt;</v>
      </c>
      <c r="C111" t="str">
        <f>CONCATENATE("&lt;native_orthography&gt;",'Word List'!B110,"&lt;/native_orthography&gt;")</f>
        <v>&lt;native_orthography&gt;kawiei&lt;/native_orthography&gt;</v>
      </c>
      <c r="D111" t="str">
        <f>CONCATENATE("&lt;gloss&gt;",'Word List'!C110,"&lt;/gloss&gt;")</f>
        <v>&lt;gloss&gt;grate&lt;/gloss&gt;</v>
      </c>
      <c r="E111" t="s">
        <v>3</v>
      </c>
    </row>
    <row r="112" spans="1:5" ht="20.25">
      <c r="A112" t="s">
        <v>2</v>
      </c>
      <c r="B112" t="str">
        <f>CONCATENATE("&lt;entry&gt;",'Word List'!A111,"&lt;/entry&gt;")</f>
        <v>&lt;entry&gt;110&lt;/entry&gt;</v>
      </c>
      <c r="C112" t="str">
        <f>CONCATENATE("&lt;native_orthography&gt;",'Word List'!B111,"&lt;/native_orthography&gt;")</f>
        <v>&lt;native_orthography&gt;kie-i&lt;/native_orthography&gt;</v>
      </c>
      <c r="D112" t="str">
        <f>CONCATENATE("&lt;gloss&gt;",'Word List'!C111,"&lt;/gloss&gt;")</f>
        <v>&lt;gloss&gt;have (m.)&lt;/gloss&gt;</v>
      </c>
      <c r="E112" t="s">
        <v>3</v>
      </c>
    </row>
    <row r="113" spans="1:5" ht="20.25">
      <c r="A113" t="s">
        <v>2</v>
      </c>
      <c r="B113" t="str">
        <f>CONCATENATE("&lt;entry&gt;",'Word List'!A112,"&lt;/entry&gt;")</f>
        <v>&lt;entry&gt;111&lt;/entry&gt;</v>
      </c>
      <c r="C113" t="str">
        <f>CONCATENATE("&lt;native_orthography&gt;",'Word List'!B112,"&lt;/native_orthography&gt;")</f>
        <v>&lt;native_orthography&gt;karie-i&lt;/native_orthography&gt;</v>
      </c>
      <c r="D113" t="str">
        <f>CONCATENATE("&lt;gloss&gt;",'Word List'!C112,"&lt;/gloss&gt;")</f>
        <v>&lt;gloss&gt;to cross over (m.)&lt;/gloss&gt;</v>
      </c>
      <c r="E113" t="s">
        <v>3</v>
      </c>
    </row>
    <row r="114" spans="1:5" ht="20.25">
      <c r="A114" t="s">
        <v>2</v>
      </c>
      <c r="B114" t="str">
        <f>CONCATENATE("&lt;entry&gt;",'Word List'!A113,"&lt;/entry&gt;")</f>
        <v>&lt;entry&gt;112&lt;/entry&gt;</v>
      </c>
      <c r="C114" t="str">
        <f>CONCATENATE("&lt;native_orthography&gt;",'Word List'!B113,"&lt;/native_orthography&gt;")</f>
        <v>&lt;native_orthography&gt;kawarie-i&lt;/native_orthography&gt;</v>
      </c>
      <c r="D114" t="str">
        <f>CONCATENATE("&lt;gloss&gt;",'Word List'!C113,"&lt;/gloss&gt;")</f>
        <v>&lt;gloss&gt;to cook (m.)&lt;/gloss&gt;</v>
      </c>
      <c r="E114" t="s">
        <v>3</v>
      </c>
    </row>
    <row r="115" spans="1:5" ht="20.25">
      <c r="A115" t="s">
        <v>2</v>
      </c>
      <c r="B115" t="str">
        <f>CONCATENATE("&lt;entry&gt;",'Word List'!A114,"&lt;/entry&gt;")</f>
        <v>&lt;entry&gt;113&lt;/entry&gt;</v>
      </c>
      <c r="C115" t="str">
        <f>CONCATENATE("&lt;native_orthography&gt;",'Word List'!B114,"&lt;/native_orthography&gt;")</f>
        <v>&lt;native_orthography&gt;suiri&lt;/native_orthography&gt;</v>
      </c>
      <c r="D115" t="str">
        <f>CONCATENATE("&lt;gloss&gt;",'Word List'!C114,"&lt;/gloss&gt;")</f>
        <v>&lt;gloss&gt;penis&lt;/gloss&gt;</v>
      </c>
      <c r="E115" t="s">
        <v>3</v>
      </c>
    </row>
    <row r="116" spans="1:5" ht="20.25">
      <c r="A116" t="s">
        <v>2</v>
      </c>
      <c r="B116" t="str">
        <f>CONCATENATE("&lt;entry&gt;",'Word List'!A115,"&lt;/entry&gt;")</f>
        <v>&lt;entry&gt;114&lt;/entry&gt;</v>
      </c>
      <c r="C116" t="str">
        <f>CONCATENATE("&lt;native_orthography&gt;",'Word List'!B115,"&lt;/native_orthography&gt;")</f>
        <v>&lt;native_orthography&gt;warabo&lt;/native_orthography&gt;</v>
      </c>
      <c r="D116" t="str">
        <f>CONCATENATE("&lt;gloss&gt;",'Word List'!C115,"&lt;/gloss&gt;")</f>
        <v>&lt;gloss&gt;ear&lt;/gloss&gt;</v>
      </c>
      <c r="E116" t="s">
        <v>3</v>
      </c>
    </row>
    <row r="117" spans="1:5" ht="20.25">
      <c r="A117" t="s">
        <v>2</v>
      </c>
      <c r="B117" t="str">
        <f>CONCATENATE("&lt;entry&gt;",'Word List'!A116,"&lt;/entry&gt;")</f>
        <v>&lt;entry&gt;115&lt;/entry&gt;</v>
      </c>
      <c r="C117" t="str">
        <f>CONCATENATE("&lt;native_orthography&gt;",'Word List'!B116,"&lt;/native_orthography&gt;")</f>
        <v>&lt;native_orthography&gt;wanakori&lt;/native_orthography&gt;</v>
      </c>
      <c r="D117" t="str">
        <f>CONCATENATE("&lt;gloss&gt;",'Word List'!C116,"&lt;/gloss&gt;")</f>
        <v>&lt;gloss&gt;spider&lt;/gloss&gt;</v>
      </c>
      <c r="E117" t="s">
        <v>3</v>
      </c>
    </row>
    <row r="118" spans="1:5" ht="20.25">
      <c r="A118" t="s">
        <v>2</v>
      </c>
      <c r="B118" t="str">
        <f>CONCATENATE("&lt;entry&gt;",'Word List'!A117,"&lt;/entry&gt;")</f>
        <v>&lt;entry&gt;116&lt;/entry&gt;</v>
      </c>
      <c r="C118" t="str">
        <f>CONCATENATE("&lt;native_orthography&gt;",'Word List'!B117,"&lt;/native_orthography&gt;")</f>
        <v>&lt;native_orthography&gt;yifoya&lt;/native_orthography&gt;</v>
      </c>
      <c r="D118" t="str">
        <f>CONCATENATE("&lt;gloss&gt;",'Word List'!C117,"&lt;/gloss&gt;")</f>
        <v>&lt;gloss&gt;fire&lt;/gloss&gt;</v>
      </c>
      <c r="E118" t="s">
        <v>3</v>
      </c>
    </row>
    <row r="119" spans="1:5" ht="20.25">
      <c r="A119" t="s">
        <v>2</v>
      </c>
      <c r="B119" t="str">
        <f>CONCATENATE("&lt;entry&gt;",'Word List'!A118,"&lt;/entry&gt;")</f>
        <v>&lt;entry&gt;117&lt;/entry&gt;</v>
      </c>
      <c r="C119" t="str">
        <f>CONCATENATE("&lt;native_orthography&gt;",'Word List'!B118,"&lt;/native_orthography&gt;")</f>
        <v>&lt;native_orthography&gt;rereokana&lt;/native_orthography&gt;</v>
      </c>
      <c r="D119" t="str">
        <f>CONCATENATE("&lt;gloss&gt;",'Word List'!C118,"&lt;/gloss&gt;")</f>
        <v>&lt;gloss&gt;crank&lt;/gloss&gt;</v>
      </c>
      <c r="E119" t="s">
        <v>3</v>
      </c>
    </row>
    <row r="120" spans="1:5" ht="20.25">
      <c r="A120" t="s">
        <v>2</v>
      </c>
      <c r="B120" t="str">
        <f>CONCATENATE("&lt;entry&gt;",'Word List'!A119,"&lt;/entry&gt;")</f>
        <v>&lt;entry&gt;118&lt;/entry&gt;</v>
      </c>
      <c r="C120" t="str">
        <f>CONCATENATE("&lt;native_orthography&gt;",'Word List'!B119,"&lt;/native_orthography&gt;")</f>
        <v>&lt;native_orthography&gt;owaria&lt;/native_orthography&gt;</v>
      </c>
      <c r="D120" t="str">
        <f>CONCATENATE("&lt;gloss&gt;",'Word List'!C119,"&lt;/gloss&gt;")</f>
        <v>&lt;gloss&gt;one&lt;/gloss&gt;</v>
      </c>
      <c r="E120" t="s">
        <v>3</v>
      </c>
    </row>
    <row r="121" spans="1:5" ht="20.25">
      <c r="A121" t="s">
        <v>2</v>
      </c>
      <c r="B121" t="str">
        <f>CONCATENATE("&lt;entry&gt;",'Word List'!A120,"&lt;/entry&gt;")</f>
        <v>&lt;entry&gt;119&lt;/entry&gt;</v>
      </c>
      <c r="C121" t="str">
        <f>CONCATENATE("&lt;native_orthography&gt;",'Word List'!B120,"&lt;/native_orthography&gt;")</f>
        <v>&lt;native_orthography&gt;owi&lt;/native_orthography&gt;</v>
      </c>
      <c r="D121" t="str">
        <f>CONCATENATE("&lt;gloss&gt;",'Word List'!C120,"&lt;/gloss&gt;")</f>
        <v>&lt;gloss&gt;cry&lt;/gloss&gt;</v>
      </c>
      <c r="E121" t="s">
        <v>3</v>
      </c>
    </row>
    <row r="122" spans="1:5" ht="20.25">
      <c r="A122" t="s">
        <v>2</v>
      </c>
      <c r="B122" t="str">
        <f>CONCATENATE("&lt;entry&gt;",'Word List'!A121,"&lt;/entry&gt;")</f>
        <v>&lt;entry&gt;120&lt;/entry&gt;</v>
      </c>
      <c r="C122" t="str">
        <f>CONCATENATE("&lt;native_orthography&gt;",'Word List'!B121,"&lt;/native_orthography&gt;")</f>
        <v>&lt;native_orthography&gt;owia&lt;/native_orthography&gt;</v>
      </c>
      <c r="D122" t="str">
        <f>CONCATENATE("&lt;gloss&gt;",'Word List'!C121,"&lt;/gloss&gt;")</f>
        <v>&lt;gloss&gt;go out (as of a fire)&lt;/gloss&gt;</v>
      </c>
      <c r="E122" t="s">
        <v>3</v>
      </c>
    </row>
    <row r="123" spans="1:5" ht="20.25">
      <c r="A123" t="s">
        <v>2</v>
      </c>
      <c r="B123" t="str">
        <f>CONCATENATE("&lt;entry&gt;",'Word List'!A122,"&lt;/entry&gt;")</f>
        <v>&lt;entry&gt;121&lt;/entry&gt;</v>
      </c>
      <c r="C123" t="str">
        <f>CONCATENATE("&lt;native_orthography&gt;",'Word List'!B122,"&lt;/native_orthography&gt;")</f>
        <v>&lt;native_orthography&gt;kawarisei&lt;/native_orthography&gt;</v>
      </c>
      <c r="D123" t="str">
        <f>CONCATENATE("&lt;gloss&gt;",'Word List'!C122,"&lt;/gloss&gt;")</f>
        <v>&lt;gloss&gt;rafter&lt;/gloss&gt;</v>
      </c>
      <c r="E123" t="s">
        <v>3</v>
      </c>
    </row>
    <row r="124" spans="1:5" ht="20.25">
      <c r="A124" t="s">
        <v>2</v>
      </c>
      <c r="B124" t="str">
        <f>CONCATENATE("&lt;entry&gt;",'Word List'!A123,"&lt;/entry&gt;")</f>
        <v>&lt;entry&gt;122&lt;/entry&gt;</v>
      </c>
      <c r="C124" t="str">
        <f>CONCATENATE("&lt;native_orthography&gt;",'Word List'!B123,"&lt;/native_orthography&gt;")</f>
        <v>&lt;native_orthography&gt;dabikari&lt;/native_orthography&gt;</v>
      </c>
      <c r="D124" t="str">
        <f>CONCATENATE("&lt;gloss&gt;",'Word List'!C123,"&lt;/gloss&gt;")</f>
        <v>&lt;gloss&gt;bee&lt;/gloss&gt;</v>
      </c>
      <c r="E124" t="s">
        <v>3</v>
      </c>
    </row>
    <row r="125" spans="1:5" ht="20.25">
      <c r="A125" t="s">
        <v>2</v>
      </c>
      <c r="B125" t="str">
        <f>CONCATENATE("&lt;entry&gt;",'Word List'!A124,"&lt;/entry&gt;")</f>
        <v>&lt;entry&gt;123&lt;/entry&gt;</v>
      </c>
      <c r="C125" t="str">
        <f>CONCATENATE("&lt;native_orthography&gt;",'Word List'!B124,"&lt;/native_orthography&gt;")</f>
        <v>&lt;native_orthography&gt;tatikune&lt;/native_orthography&gt;</v>
      </c>
      <c r="D125" t="str">
        <f>CONCATENATE("&lt;gloss&gt;",'Word List'!C124,"&lt;/gloss&gt;")</f>
        <v>&lt;gloss&gt;&lt;/gloss&gt;</v>
      </c>
      <c r="E125" t="s">
        <v>3</v>
      </c>
    </row>
    <row r="126" spans="1:5" ht="20.25">
      <c r="A126" t="s">
        <v>2</v>
      </c>
      <c r="B126" t="str">
        <f>CONCATENATE("&lt;entry&gt;",'Word List'!A125,"&lt;/entry&gt;")</f>
        <v>&lt;entry&gt;124&lt;/entry&gt;</v>
      </c>
      <c r="C126" t="str">
        <f>CONCATENATE("&lt;native_orthography&gt;",'Word List'!B125,"&lt;/native_orthography&gt;")</f>
        <v>&lt;native_orthography&gt;ufabune&lt;/native_orthography&gt;</v>
      </c>
      <c r="D126" t="str">
        <f>CONCATENATE("&lt;gloss&gt;",'Word List'!C125,"&lt;/gloss&gt;")</f>
        <v>&lt;gloss&gt;I drink&lt;/gloss&gt;</v>
      </c>
      <c r="E126" t="s">
        <v>3</v>
      </c>
    </row>
    <row r="127" spans="1:5" ht="20.25">
      <c r="A127" t="s">
        <v>2</v>
      </c>
      <c r="B127" t="str">
        <f>CONCATENATE("&lt;entry&gt;",'Word List'!A126,"&lt;/entry&gt;")</f>
        <v>&lt;entry&gt;125&lt;/entry&gt;</v>
      </c>
      <c r="C127" t="str">
        <f>CONCATENATE("&lt;native_orthography&gt;",'Word List'!B126,"&lt;/native_orthography&gt;")</f>
        <v>&lt;native_orthography&gt;ku mu ei&lt;/native_orthography&gt;</v>
      </c>
      <c r="D127" t="str">
        <f>CONCATENATE("&lt;gloss&gt;",'Word List'!C126,"&lt;/gloss&gt;")</f>
        <v>&lt;gloss&gt;to hide&lt;/gloss&gt;</v>
      </c>
      <c r="E127" t="s">
        <v>3</v>
      </c>
    </row>
    <row r="128" spans="1:5" ht="20.25">
      <c r="A128" t="s">
        <v>2</v>
      </c>
      <c r="B128" t="str">
        <f>CONCATENATE("&lt;entry&gt;",'Word List'!A127,"&lt;/entry&gt;")</f>
        <v>&lt;entry&gt;126&lt;/entry&gt;</v>
      </c>
      <c r="C128" t="str">
        <f>CONCATENATE("&lt;native_orthography&gt;",'Word List'!B127,"&lt;/native_orthography&gt;")</f>
        <v>&lt;native_orthography&gt;faa&lt;/native_orthography&gt;</v>
      </c>
      <c r="D128" t="str">
        <f>CONCATENATE("&lt;gloss&gt;",'Word List'!C127,"&lt;/gloss&gt;")</f>
        <v>&lt;gloss&gt;water&lt;/gloss&gt;</v>
      </c>
      <c r="E128" t="s">
        <v>3</v>
      </c>
    </row>
    <row r="129" spans="1:5" ht="20.25">
      <c r="A129" t="s">
        <v>2</v>
      </c>
      <c r="B129" t="str">
        <f>CONCATENATE("&lt;entry&gt;",'Word List'!A128,"&lt;/entry&gt;")</f>
        <v>&lt;entry&gt;127&lt;/entry&gt;</v>
      </c>
      <c r="C129" t="str">
        <f>CONCATENATE("&lt;native_orthography&gt;",'Word List'!B128,"&lt;/native_orthography&gt;")</f>
        <v>&lt;native_orthography&gt;bii&lt;/native_orthography&gt;</v>
      </c>
      <c r="D129" t="str">
        <f>CONCATENATE("&lt;gloss&gt;",'Word List'!C128,"&lt;/gloss&gt;")</f>
        <v>&lt;gloss&gt;fan&lt;/gloss&gt;</v>
      </c>
      <c r="E129" t="s">
        <v>3</v>
      </c>
    </row>
    <row r="130" spans="1:5" ht="20.25">
      <c r="A130" t="s">
        <v>2</v>
      </c>
      <c r="B130" t="str">
        <f>CONCATENATE("&lt;entry&gt;",'Word List'!A129,"&lt;/entry&gt;")</f>
        <v>&lt;entry&gt;128&lt;/entry&gt;</v>
      </c>
      <c r="C130" t="str">
        <f>CONCATENATE("&lt;native_orthography&gt;",'Word List'!B129,"&lt;/native_orthography&gt;")</f>
        <v>&lt;native_orthography&gt;buu&lt;/native_orthography&gt;</v>
      </c>
      <c r="D130" t="str">
        <f>CONCATENATE("&lt;gloss&gt;",'Word List'!C129,"&lt;/gloss&gt;")</f>
        <v>&lt;gloss&gt;beat&lt;/gloss&gt;</v>
      </c>
      <c r="E130" t="s">
        <v>3</v>
      </c>
    </row>
    <row r="131" spans="1:5" ht="20.25">
      <c r="A131" t="s">
        <v>2</v>
      </c>
      <c r="B131" t="str">
        <f>CONCATENATE("&lt;entry&gt;",'Word List'!A130,"&lt;/entry&gt;")</f>
        <v>&lt;entry&gt;129&lt;/entry&gt;</v>
      </c>
      <c r="C131" t="str">
        <f>CONCATENATE("&lt;native_orthography&gt;",'Word List'!B130,"&lt;/native_orthography&gt;")</f>
        <v>&lt;native_orthography&gt;aba&lt;/native_orthography&gt;</v>
      </c>
      <c r="D131" t="str">
        <f>CONCATENATE("&lt;gloss&gt;",'Word List'!C130,"&lt;/gloss&gt;")</f>
        <v>&lt;gloss&gt;fish&lt;/gloss&gt;</v>
      </c>
      <c r="E131" t="s">
        <v>3</v>
      </c>
    </row>
    <row r="132" spans="1:5" ht="20.25">
      <c r="A132" t="s">
        <v>2</v>
      </c>
      <c r="B132" t="str">
        <f>CONCATENATE("&lt;entry&gt;",'Word List'!A131,"&lt;/entry&gt;")</f>
        <v>&lt;entry&gt;130&lt;/entry&gt;</v>
      </c>
      <c r="C132" t="str">
        <f>CONCATENATE("&lt;native_orthography&gt;",'Word List'!B131,"&lt;/native_orthography&gt;")</f>
        <v>&lt;native_orthography&gt;awa&lt;/native_orthography&gt;</v>
      </c>
      <c r="D132" t="str">
        <f>CONCATENATE("&lt;gloss&gt;",'Word List'!C131,"&lt;/gloss&gt;")</f>
        <v>&lt;gloss&gt;wood&lt;/gloss&gt;</v>
      </c>
      <c r="E132" t="s">
        <v>3</v>
      </c>
    </row>
    <row r="133" spans="1:5" ht="20.25">
      <c r="A133" t="s">
        <v>2</v>
      </c>
      <c r="B133" t="str">
        <f>CONCATENATE("&lt;entry&gt;",'Word List'!A132,"&lt;/entry&gt;")</f>
        <v>&lt;entry&gt;131&lt;/entry&gt;</v>
      </c>
      <c r="C133" t="str">
        <f>CONCATENATE("&lt;native_orthography&gt;",'Word List'!B132,"&lt;/native_orthography&gt;")</f>
        <v>&lt;native_orthography&gt;idei&lt;/native_orthography&gt;</v>
      </c>
      <c r="D133" t="str">
        <f>CONCATENATE("&lt;gloss&gt;",'Word List'!C132,"&lt;/gloss&gt;")</f>
        <v>&lt;gloss&gt;he spears&lt;/gloss&gt;</v>
      </c>
      <c r="E133" t="s">
        <v>3</v>
      </c>
    </row>
    <row r="134" spans="1:5" ht="20.25">
      <c r="A134" t="s">
        <v>2</v>
      </c>
      <c r="B134" t="str">
        <f>CONCATENATE("&lt;entry&gt;",'Word List'!A133,"&lt;/entry&gt;")</f>
        <v>&lt;entry&gt;132&lt;/entry&gt;</v>
      </c>
      <c r="C134" t="str">
        <f>CONCATENATE("&lt;native_orthography&gt;",'Word List'!B133,"&lt;/native_orthography&gt;")</f>
        <v>&lt;native_orthography&gt;udei&lt;/native_orthography&gt;</v>
      </c>
      <c r="D134" t="str">
        <f>CONCATENATE("&lt;gloss&gt;",'Word List'!C133,"&lt;/gloss&gt;")</f>
        <v>&lt;gloss&gt;I spear&lt;/gloss&gt;</v>
      </c>
      <c r="E134" t="s">
        <v>3</v>
      </c>
    </row>
    <row r="135" spans="1:5" ht="20.25">
      <c r="A135" t="s">
        <v>2</v>
      </c>
      <c r="B135" t="str">
        <f>CONCATENATE("&lt;entry&gt;",'Word List'!A134,"&lt;/entry&gt;")</f>
        <v>&lt;entry&gt;133&lt;/entry&gt;</v>
      </c>
      <c r="C135" t="str">
        <f>CONCATENATE("&lt;native_orthography&gt;",'Word List'!B134,"&lt;/native_orthography&gt;")</f>
        <v>&lt;native_orthography&gt;awi&lt;/native_orthography&gt;</v>
      </c>
      <c r="D135" t="str">
        <f>CONCATENATE("&lt;gloss&gt;",'Word List'!C134,"&lt;/gloss&gt;")</f>
        <v>&lt;gloss&gt;tapir&lt;/gloss&gt;</v>
      </c>
      <c r="E135" t="s">
        <v>3</v>
      </c>
    </row>
    <row r="136" spans="1:5" ht="20.25">
      <c r="A136" t="s">
        <v>2</v>
      </c>
      <c r="B136" t="str">
        <f>CONCATENATE("&lt;entry&gt;",'Word List'!A135,"&lt;/entry&gt;")</f>
        <v>&lt;entry&gt;134&lt;/entry&gt;</v>
      </c>
      <c r="C136" t="str">
        <f>CONCATENATE("&lt;native_orthography&gt;",'Word List'!B135,"&lt;/native_orthography&gt;")</f>
        <v>&lt;native_orthography&gt;buu ona&lt;/native_orthography&gt;</v>
      </c>
      <c r="D136" t="str">
        <f>CONCATENATE("&lt;gloss&gt;",'Word List'!C135,"&lt;/gloss&gt;")</f>
        <v>&lt;gloss&gt;beat&lt;/gloss&gt;</v>
      </c>
      <c r="E136" t="s">
        <v>3</v>
      </c>
    </row>
    <row r="137" ht="20.25">
      <c r="A137" t="s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Patrick Jones</cp:lastModifiedBy>
  <dcterms:created xsi:type="dcterms:W3CDTF">2004-08-27T23:45:12Z</dcterms:created>
  <dcterms:modified xsi:type="dcterms:W3CDTF">2005-01-24T00:34:26Z</dcterms:modified>
  <cp:category/>
  <cp:version/>
  <cp:contentType/>
  <cp:contentStatus/>
</cp:coreProperties>
</file>