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<sst xmlns="http://schemas.openxmlformats.org/spreadsheetml/2006/main" count="286" uniqueCount="133">
  <si>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</si>
  <si>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</si>
  <si>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</si>
  <si>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</si>
  <si>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</si>
  <si>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</si>
  <si>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</si>
  <si>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</si>
  <si>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</si>
  <si>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</si>
  <si>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Language Name:</t>
  </si>
  <si>
    <t>Arabic, Najdi</t>
  </si>
  <si>
    <t>tʰaba</t>
  </si>
  <si>
    <t>dab</t>
  </si>
  <si>
    <t>taba</t>
  </si>
  <si>
    <t>saʕʟ̩</t>
  </si>
  <si>
    <t>dˠaraba</t>
  </si>
  <si>
    <t>ðæb̥</t>
  </si>
  <si>
    <t>ʕazʟ̩</t>
  </si>
  <si>
    <t>zaʕla</t>
  </si>
  <si>
    <t>nadˠaba</t>
  </si>
  <si>
    <t>rabadˠa</t>
  </si>
  <si>
    <t>natˠaba</t>
  </si>
  <si>
    <t>rabatˠa</t>
  </si>
  <si>
    <t>ð̣araba</t>
  </si>
  <si>
    <t>ð̣ama</t>
  </si>
  <si>
    <t>xaba</t>
  </si>
  <si>
    <t>raxa</t>
  </si>
  <si>
    <t>ʁaba</t>
  </si>
  <si>
    <t>raʁa</t>
  </si>
  <si>
    <t>hˠæʟaba</t>
  </si>
  <si>
    <t>næhˠiːb</t>
  </si>
  <si>
    <t>bæʟæhˠ</t>
  </si>
  <si>
    <t>ʕænæb</t>
  </si>
  <si>
    <t>næʕiːb</t>
  </si>
  <si>
    <t>bæʟæʕ</t>
  </si>
  <si>
    <t>bæʕɷda</t>
  </si>
  <si>
    <t>bænæ</t>
  </si>
  <si>
    <t>mæsiːhˠ</t>
  </si>
  <si>
    <t>mæliːhˠ</t>
  </si>
  <si>
    <t>wæʕæda</t>
  </si>
  <si>
    <t>tiːl</t>
  </si>
  <si>
    <t>laʕɩba</t>
  </si>
  <si>
    <t>naʕɩba</t>
  </si>
  <si>
    <t>ʃaraba</t>
  </si>
  <si>
    <t>rakaba</t>
  </si>
  <si>
    <t>cuːd</t>
  </si>
  <si>
    <t>jaʕɷddɷ</t>
  </si>
  <si>
    <t>jabiːʕɷ</t>
  </si>
  <si>
    <t>qaʕada</t>
  </si>
  <si>
    <t>ʔɩsʔaʟ</t>
  </si>
  <si>
    <t>sæʔæʟæ</t>
  </si>
  <si>
    <t>haraɟa</t>
  </si>
  <si>
    <t>qaːʟa</t>
  </si>
  <si>
    <t>qaɷʟ</t>
  </si>
  <si>
    <t>qiːʟ</t>
  </si>
  <si>
    <t>waʕada</t>
  </si>
  <si>
    <t>waʕad</t>
  </si>
  <si>
    <t>waʕiːd</t>
  </si>
  <si>
    <t>ð̣arb</t>
  </si>
  <si>
    <t>ðɷrɩba</t>
  </si>
  <si>
    <t>ɑḷḷɑh</t>
  </si>
  <si>
    <t>čarra</t>
  </si>
  <si>
    <t>dæssa</t>
  </si>
  <si>
    <t>rað̣ð̣a</t>
  </si>
  <si>
    <t>badˠdˠa</t>
  </si>
  <si>
    <t>aððæl</t>
  </si>
  <si>
    <t>bazza</t>
  </si>
  <si>
    <t>manna</t>
  </si>
  <si>
    <t>(no transcription)</t>
  </si>
  <si>
    <t>sˠama</t>
  </si>
  <si>
    <t>rasˠada</t>
  </si>
  <si>
    <t>rasˠsˠa</t>
  </si>
  <si>
    <t>sˠadda</t>
  </si>
  <si>
    <t>atoned</t>
  </si>
  <si>
    <t>snake</t>
  </si>
  <si>
    <t>forgot the wrong</t>
  </si>
  <si>
    <t>liquified animal oil</t>
  </si>
  <si>
    <t>cough</t>
  </si>
  <si>
    <t>honey</t>
  </si>
  <si>
    <t>anger</t>
  </si>
  <si>
    <t>fired</t>
  </si>
  <si>
    <t>attracted by music</t>
  </si>
  <si>
    <t>sling shot</t>
  </si>
  <si>
    <t>tightened</t>
  </si>
  <si>
    <t>hit</t>
  </si>
  <si>
    <t>disappearance of water well</t>
  </si>
  <si>
    <t>sat down</t>
  </si>
  <si>
    <t>fasted</t>
  </si>
  <si>
    <t>watched</t>
  </si>
  <si>
    <t>to do injustice to someone</t>
  </si>
  <si>
    <t>disappointed</t>
  </si>
  <si>
    <t>wealth</t>
  </si>
  <si>
    <t>absented</t>
  </si>
  <si>
    <t>sound of camel</t>
  </si>
  <si>
    <t>milked</t>
  </si>
  <si>
    <t>crying</t>
  </si>
  <si>
    <t>fresh dates</t>
  </si>
  <si>
    <t>grapes</t>
  </si>
  <si>
    <t>sound of crow</t>
  </si>
  <si>
    <t>tablet taking</t>
  </si>
  <si>
    <t>went further</t>
  </si>
  <si>
    <t>built</t>
  </si>
  <si>
    <t>Christ</t>
  </si>
  <si>
    <t>beautiful</t>
  </si>
  <si>
    <t>made appointment</t>
  </si>
  <si>
    <t>elephant</t>
  </si>
  <si>
    <t>played</t>
  </si>
  <si>
    <t>sounding of a crow</t>
  </si>
  <si>
    <t>drank</t>
  </si>
  <si>
    <t>rode</t>
  </si>
  <si>
    <t>generosity</t>
  </si>
  <si>
    <t>counting</t>
  </si>
  <si>
    <t>selling</t>
  </si>
  <si>
    <t>ask</t>
  </si>
  <si>
    <t>asked</t>
  </si>
  <si>
    <t>talked</t>
  </si>
  <si>
    <t>said</t>
  </si>
  <si>
    <t>saying</t>
  </si>
  <si>
    <t>evidence</t>
  </si>
  <si>
    <t>promised</t>
  </si>
  <si>
    <t>promise</t>
  </si>
  <si>
    <t>hitting</t>
  </si>
  <si>
    <t>was hit</t>
  </si>
  <si>
    <t>God</t>
  </si>
  <si>
    <t>oppressed</t>
  </si>
  <si>
    <t>crush</t>
  </si>
  <si>
    <t>stress</t>
  </si>
  <si>
    <t>slap</t>
  </si>
  <si>
    <t>prevented</t>
  </si>
  <si>
    <t>letter</t>
  </si>
  <si>
    <t>won</t>
  </si>
  <si>
    <t>who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</si>
</sst>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zoomScale="115" zoomScaleNormal="115" workbookViewId="0" topLeftCell="A55">
      <selection activeCell="C74" sqref="C74"/>
    </sheetView>
  </sheetViews>
  <sheetFormatPr defaultColWidth="8.796875" defaultRowHeight="15"/>
  <cols>
    <col min="1" max="1" width="5.09765625" style="1" customWidth="1"/>
    <col min="2" max="2" width="34.09765625" style="1" customWidth="1"/>
    <col min="3" max="3" width="62.09765625" style="1" customWidth="1"/>
    <col min="4" max="4" width="51.59765625" style="1" customWidth="1"/>
    <col min="5" max="16384" width="9" style="1" customWidth="1"/>
  </cols>
  <sheetData>
    <row r="1" spans="2:3" ht="20.25">
      <c r="B1" s="1" t="s">
        <v>10</v>
      </c>
      <c r="C1" s="1" t="s">
        <v>11</v>
      </c>
    </row>
    <row r="2" spans="2:3" ht="20.25">
      <c r="B2" s="1" t="s">
        <v>11</v>
      </c>
      <c r="C2" s="1" t="s">
        <v>0</v>
      </c>
    </row>
    <row r="3" spans="1:3" ht="20.25">
      <c r="A3" s="1">
        <v>1</v>
      </c>
      <c r="B3" s="1" t="s">
        <v>12</v>
      </c>
      <c r="C3" s="1" t="s">
        <v>74</v>
      </c>
    </row>
    <row r="4" spans="1:3" ht="20.25">
      <c r="A4" s="1">
        <v>2</v>
      </c>
      <c r="B4" s="1" t="s">
        <v>13</v>
      </c>
      <c r="C4" s="1" t="s">
        <v>75</v>
      </c>
    </row>
    <row r="5" spans="1:3" ht="20.25">
      <c r="A5" s="1">
        <v>3</v>
      </c>
      <c r="B5" s="1" t="s">
        <v>14</v>
      </c>
      <c r="C5" s="1" t="s">
        <v>76</v>
      </c>
    </row>
    <row r="6" spans="1:3" ht="20.25">
      <c r="A6" s="1">
        <v>4</v>
      </c>
      <c r="B6" s="1" t="s">
        <v>17</v>
      </c>
      <c r="C6" s="1" t="s">
        <v>77</v>
      </c>
    </row>
    <row r="7" spans="1:3" ht="20.25">
      <c r="A7" s="1">
        <v>5</v>
      </c>
      <c r="B7" s="1" t="s">
        <v>15</v>
      </c>
      <c r="C7" s="1" t="s">
        <v>78</v>
      </c>
    </row>
    <row r="8" spans="2:3" ht="20.25">
      <c r="B8" s="1" t="s">
        <v>18</v>
      </c>
      <c r="C8" s="1" t="s">
        <v>79</v>
      </c>
    </row>
    <row r="9" spans="1:3" ht="20.25">
      <c r="A9" s="1">
        <v>6</v>
      </c>
      <c r="B9" s="1" t="s">
        <v>19</v>
      </c>
      <c r="C9" s="1" t="s">
        <v>80</v>
      </c>
    </row>
    <row r="10" spans="2:3" ht="20.25">
      <c r="B10" s="1" t="s">
        <v>18</v>
      </c>
      <c r="C10" s="1" t="s">
        <v>81</v>
      </c>
    </row>
    <row r="11" spans="1:3" ht="20.25">
      <c r="A11" s="1">
        <v>7</v>
      </c>
      <c r="B11" s="1" t="s">
        <v>16</v>
      </c>
      <c r="C11" s="1" t="s">
        <v>82</v>
      </c>
    </row>
    <row r="12" spans="2:3" ht="20.25">
      <c r="B12" s="1" t="s">
        <v>20</v>
      </c>
      <c r="C12" s="1" t="s">
        <v>83</v>
      </c>
    </row>
    <row r="13" spans="2:3" ht="20.25">
      <c r="B13" s="1" t="s">
        <v>21</v>
      </c>
      <c r="C13" s="1" t="s">
        <v>84</v>
      </c>
    </row>
    <row r="14" spans="1:3" ht="20.25">
      <c r="A14" s="1">
        <v>8</v>
      </c>
      <c r="B14" s="1" t="s">
        <v>24</v>
      </c>
      <c r="C14" s="1" t="s">
        <v>85</v>
      </c>
    </row>
    <row r="15" spans="2:3" ht="20.25">
      <c r="B15" s="1" t="s">
        <v>22</v>
      </c>
      <c r="C15" s="1" t="s">
        <v>86</v>
      </c>
    </row>
    <row r="16" spans="2:3" ht="20.25">
      <c r="B16" s="1" t="s">
        <v>23</v>
      </c>
      <c r="C16" s="1" t="s">
        <v>87</v>
      </c>
    </row>
    <row r="17" spans="1:3" ht="20.25">
      <c r="A17" s="1">
        <v>9</v>
      </c>
      <c r="B17" s="1" t="s">
        <v>70</v>
      </c>
      <c r="C17" s="1" t="s">
        <v>88</v>
      </c>
    </row>
    <row r="18" spans="2:3" ht="20.25">
      <c r="B18" s="1" t="s">
        <v>71</v>
      </c>
      <c r="C18" s="1" t="s">
        <v>89</v>
      </c>
    </row>
    <row r="19" spans="1:3" ht="20.25">
      <c r="A19" s="1">
        <v>10</v>
      </c>
      <c r="B19" s="1" t="s">
        <v>25</v>
      </c>
      <c r="C19" s="1" t="s">
        <v>90</v>
      </c>
    </row>
    <row r="20" spans="1:3" ht="20.25">
      <c r="A20" s="1">
        <v>11</v>
      </c>
      <c r="B20" s="1" t="s">
        <v>26</v>
      </c>
      <c r="C20" s="1" t="s">
        <v>91</v>
      </c>
    </row>
    <row r="21" spans="2:3" ht="20.25">
      <c r="B21" s="1" t="s">
        <v>27</v>
      </c>
      <c r="C21" s="1" t="s">
        <v>92</v>
      </c>
    </row>
    <row r="22" spans="1:3" ht="20.25">
      <c r="A22" s="1">
        <v>12</v>
      </c>
      <c r="B22" s="1" t="s">
        <v>28</v>
      </c>
      <c r="C22" s="1" t="s">
        <v>93</v>
      </c>
    </row>
    <row r="23" spans="2:3" ht="20.25">
      <c r="B23" s="1" t="s">
        <v>29</v>
      </c>
      <c r="C23" s="1" t="s">
        <v>94</v>
      </c>
    </row>
    <row r="24" spans="1:3" ht="20.25">
      <c r="A24" s="1">
        <v>13</v>
      </c>
      <c r="B24" s="1" t="s">
        <v>30</v>
      </c>
      <c r="C24" s="1" t="s">
        <v>95</v>
      </c>
    </row>
    <row r="25" spans="2:3" ht="20.25">
      <c r="B25" s="1" t="s">
        <v>31</v>
      </c>
      <c r="C25" s="1" t="s">
        <v>96</v>
      </c>
    </row>
    <row r="26" spans="2:3" ht="20.25">
      <c r="B26" s="1" t="s">
        <v>32</v>
      </c>
      <c r="C26" s="1" t="s">
        <v>97</v>
      </c>
    </row>
    <row r="27" spans="1:3" ht="20.25">
      <c r="A27" s="1">
        <v>14</v>
      </c>
      <c r="B27" s="1" t="s">
        <v>33</v>
      </c>
      <c r="C27" s="1" t="s">
        <v>98</v>
      </c>
    </row>
    <row r="28" spans="2:3" ht="20.25">
      <c r="B28" s="1" t="s">
        <v>34</v>
      </c>
      <c r="C28" s="1" t="s">
        <v>99</v>
      </c>
    </row>
    <row r="29" spans="2:3" ht="20.25">
      <c r="B29" s="1" t="s">
        <v>35</v>
      </c>
      <c r="C29" s="1" t="s">
        <v>100</v>
      </c>
    </row>
    <row r="30" spans="1:3" ht="20.25">
      <c r="A30" s="1">
        <v>15</v>
      </c>
      <c r="B30" s="1" t="s">
        <v>36</v>
      </c>
      <c r="C30" s="1" t="s">
        <v>101</v>
      </c>
    </row>
    <row r="31" spans="2:3" ht="20.25">
      <c r="B31" s="1" t="s">
        <v>37</v>
      </c>
      <c r="C31" s="1" t="s">
        <v>102</v>
      </c>
    </row>
    <row r="32" spans="1:3" ht="20.25">
      <c r="A32" s="1">
        <v>16</v>
      </c>
      <c r="B32" s="1" t="s">
        <v>38</v>
      </c>
      <c r="C32" s="1" t="s">
        <v>103</v>
      </c>
    </row>
    <row r="33" spans="2:3" ht="20.25">
      <c r="B33" s="1" t="s">
        <v>39</v>
      </c>
      <c r="C33" s="1" t="s">
        <v>104</v>
      </c>
    </row>
    <row r="34" spans="1:3" ht="20.25">
      <c r="A34" s="1">
        <v>17</v>
      </c>
      <c r="B34" s="1" t="s">
        <v>40</v>
      </c>
      <c r="C34" s="1" t="s">
        <v>105</v>
      </c>
    </row>
    <row r="35" spans="1:3" ht="20.25">
      <c r="A35" s="1">
        <v>18</v>
      </c>
      <c r="B35" s="1" t="s">
        <v>41</v>
      </c>
      <c r="C35" s="1" t="s">
        <v>106</v>
      </c>
    </row>
    <row r="36" spans="1:3" ht="20.25">
      <c r="A36" s="1">
        <v>19</v>
      </c>
      <c r="B36" s="1" t="s">
        <v>42</v>
      </c>
      <c r="C36" s="1" t="s">
        <v>107</v>
      </c>
    </row>
    <row r="37" spans="1:3" ht="20.25">
      <c r="A37" s="1">
        <v>20</v>
      </c>
      <c r="B37" s="1" t="s">
        <v>43</v>
      </c>
      <c r="C37" s="1" t="s">
        <v>108</v>
      </c>
    </row>
    <row r="38" spans="1:3" ht="20.25">
      <c r="A38" s="1">
        <v>21</v>
      </c>
      <c r="B38" s="1" t="s">
        <v>44</v>
      </c>
      <c r="C38" s="1" t="s">
        <v>109</v>
      </c>
    </row>
    <row r="39" spans="1:3" ht="20.25">
      <c r="A39" s="1">
        <v>22</v>
      </c>
      <c r="B39" s="1" t="s">
        <v>45</v>
      </c>
      <c r="C39" s="1" t="s">
        <v>110</v>
      </c>
    </row>
    <row r="40" spans="1:3" ht="20.25">
      <c r="A40" s="1">
        <v>23</v>
      </c>
      <c r="B40" s="1" t="s">
        <v>46</v>
      </c>
      <c r="C40" s="1" t="s">
        <v>111</v>
      </c>
    </row>
    <row r="41" spans="1:3" ht="20.25">
      <c r="A41" s="1">
        <v>24</v>
      </c>
      <c r="B41" s="1" t="s">
        <v>47</v>
      </c>
      <c r="C41" s="1" t="s">
        <v>112</v>
      </c>
    </row>
    <row r="42" spans="2:3" ht="20.25">
      <c r="B42" s="1" t="s">
        <v>48</v>
      </c>
      <c r="C42" s="1" t="s">
        <v>113</v>
      </c>
    </row>
    <row r="43" spans="1:3" ht="20.25">
      <c r="A43" s="1">
        <v>26</v>
      </c>
      <c r="B43" s="1" t="s">
        <v>49</v>
      </c>
      <c r="C43" s="1" t="s">
        <v>87</v>
      </c>
    </row>
    <row r="44" spans="1:3" ht="20.25">
      <c r="A44" s="1">
        <v>27</v>
      </c>
      <c r="B44" s="1" t="s">
        <v>50</v>
      </c>
      <c r="C44" s="1" t="s">
        <v>114</v>
      </c>
    </row>
    <row r="45" spans="2:3" ht="20.25">
      <c r="B45" s="1" t="s">
        <v>51</v>
      </c>
      <c r="C45" s="1" t="s">
        <v>115</v>
      </c>
    </row>
    <row r="46" spans="1:3" ht="20.25">
      <c r="A46" s="1">
        <v>28</v>
      </c>
      <c r="B46" s="1" t="s">
        <v>52</v>
      </c>
      <c r="C46" s="1" t="s">
        <v>116</v>
      </c>
    </row>
    <row r="47" spans="1:3" ht="20.25">
      <c r="A47" s="1">
        <v>1</v>
      </c>
      <c r="B47" s="1" t="s">
        <v>53</v>
      </c>
      <c r="C47" s="1" t="s">
        <v>117</v>
      </c>
    </row>
    <row r="48" spans="1:3" ht="20.25">
      <c r="A48" s="1">
        <v>2</v>
      </c>
      <c r="B48" s="1" t="s">
        <v>54</v>
      </c>
      <c r="C48" s="1" t="s">
        <v>118</v>
      </c>
    </row>
    <row r="49" spans="1:3" ht="20.25">
      <c r="A49" s="1">
        <v>3</v>
      </c>
      <c r="B49" s="1" t="s">
        <v>55</v>
      </c>
      <c r="C49" s="1" t="s">
        <v>119</v>
      </c>
    </row>
    <row r="50" spans="1:3" ht="20.25">
      <c r="A50" s="1">
        <v>4</v>
      </c>
      <c r="B50" s="1" t="s">
        <v>56</v>
      </c>
      <c r="C50" s="1" t="s">
        <v>120</v>
      </c>
    </row>
    <row r="51" spans="1:3" ht="20.25">
      <c r="A51" s="1">
        <v>5</v>
      </c>
      <c r="B51" s="1" t="s">
        <v>57</v>
      </c>
      <c r="C51" s="1" t="s">
        <v>121</v>
      </c>
    </row>
    <row r="52" spans="1:2" ht="20.25">
      <c r="A52" s="1">
        <v>6</v>
      </c>
      <c r="B52" s="1" t="s">
        <v>58</v>
      </c>
    </row>
    <row r="53" spans="1:3" ht="20.25">
      <c r="A53" s="1">
        <v>7</v>
      </c>
      <c r="B53" s="1" t="s">
        <v>24</v>
      </c>
      <c r="C53" s="1" t="s">
        <v>85</v>
      </c>
    </row>
    <row r="54" spans="1:3" ht="20.25">
      <c r="A54" s="1">
        <v>8</v>
      </c>
      <c r="B54" t="s">
        <v>59</v>
      </c>
      <c r="C54" s="1" t="s">
        <v>122</v>
      </c>
    </row>
    <row r="55" spans="1:3" ht="20.25">
      <c r="A55" s="1">
        <v>9</v>
      </c>
      <c r="B55" s="1" t="s">
        <v>60</v>
      </c>
      <c r="C55" s="1" t="s">
        <v>123</v>
      </c>
    </row>
    <row r="56" spans="1:3" ht="20.25">
      <c r="A56" s="1">
        <v>10</v>
      </c>
      <c r="B56" s="1" t="s">
        <v>46</v>
      </c>
      <c r="C56" s="1" t="s">
        <v>111</v>
      </c>
    </row>
    <row r="57" spans="1:3" ht="20.25">
      <c r="A57" s="1">
        <v>1</v>
      </c>
      <c r="B57" s="1" t="s">
        <v>61</v>
      </c>
      <c r="C57" s="1" t="s">
        <v>124</v>
      </c>
    </row>
    <row r="58" spans="1:2" ht="20.25">
      <c r="A58" s="1">
        <v>2</v>
      </c>
      <c r="B58" s="1" t="s">
        <v>62</v>
      </c>
    </row>
    <row r="59" spans="1:3" ht="20.25">
      <c r="A59" s="1">
        <v>3</v>
      </c>
      <c r="B59" s="1" t="s">
        <v>63</v>
      </c>
      <c r="C59" s="1" t="s">
        <v>125</v>
      </c>
    </row>
    <row r="60" spans="1:3" ht="20.25">
      <c r="A60">
        <v>4</v>
      </c>
      <c r="B60" t="s">
        <v>64</v>
      </c>
      <c r="C60" s="1" t="s">
        <v>126</v>
      </c>
    </row>
    <row r="61" spans="1:3" ht="20.25">
      <c r="A61" s="1">
        <v>5</v>
      </c>
      <c r="B61" s="1" t="s">
        <v>72</v>
      </c>
      <c r="C61" s="1" t="s">
        <v>127</v>
      </c>
    </row>
    <row r="62" spans="1:3" ht="20.25">
      <c r="A62" s="1">
        <v>6</v>
      </c>
      <c r="B62" s="1" t="s">
        <v>65</v>
      </c>
      <c r="C62" s="1" t="s">
        <v>128</v>
      </c>
    </row>
    <row r="63" spans="1:3" ht="20.25">
      <c r="A63" s="1">
        <v>7</v>
      </c>
      <c r="B63" s="1" t="s">
        <v>73</v>
      </c>
      <c r="C63" s="1" t="s">
        <v>129</v>
      </c>
    </row>
    <row r="64" spans="1:3" ht="20.25">
      <c r="A64" s="1">
        <v>8</v>
      </c>
      <c r="B64" s="1" t="s">
        <v>66</v>
      </c>
      <c r="C64" s="1" t="s">
        <v>130</v>
      </c>
    </row>
    <row r="65" spans="1:3" ht="20.25">
      <c r="A65" s="1">
        <v>9</v>
      </c>
      <c r="B65" s="1" t="s">
        <v>67</v>
      </c>
      <c r="C65" s="1" t="s">
        <v>131</v>
      </c>
    </row>
    <row r="66" spans="1:3" ht="20.25">
      <c r="A66" s="1">
        <v>10</v>
      </c>
      <c r="B66" s="1" t="s">
        <v>68</v>
      </c>
      <c r="C66" s="1" t="s">
        <v>132</v>
      </c>
    </row>
    <row r="67" spans="1:2" ht="20.25">
      <c r="A67" s="1">
        <v>11</v>
      </c>
      <c r="B67" s="1" t="s">
        <v>69</v>
      </c>
    </row>
    <row r="68" spans="1:2" ht="20.25">
      <c r="A68" s="1">
        <v>12</v>
      </c>
      <c r="B68" s="1" t="s">
        <v>69</v>
      </c>
    </row>
    <row r="69" spans="1:2" ht="20.25">
      <c r="A69" s="1">
        <v>13</v>
      </c>
      <c r="B69" s="1" t="s">
        <v>69</v>
      </c>
    </row>
    <row r="70" spans="1:2" ht="20.25">
      <c r="A70" s="1">
        <v>14</v>
      </c>
      <c r="B70" s="1" t="s">
        <v>69</v>
      </c>
    </row>
    <row r="71" spans="1:2" ht="20.25">
      <c r="A71" s="1">
        <v>15</v>
      </c>
      <c r="B71" s="1" t="s">
        <v>69</v>
      </c>
    </row>
    <row r="72" spans="1:2" ht="20.25">
      <c r="A72" s="1">
        <v>16</v>
      </c>
      <c r="B72" s="1" t="s">
        <v>69</v>
      </c>
    </row>
    <row r="73" spans="1:2" ht="20.25">
      <c r="A73" s="1">
        <v>17</v>
      </c>
      <c r="B73" s="1" t="s">
        <v>69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4"/>
  <sheetViews>
    <sheetView tabSelected="1" workbookViewId="0" topLeftCell="A57">
      <selection activeCell="B76" sqref="B76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tr">
        <f>CONCATENATE("&lt;language_name&gt;",'Word List'!C1,"&lt;/language_name&gt;")</f>
        <v>&lt;language_name&gt;Arabic, Najdi&lt;/language_name&gt;</v>
      </c>
    </row>
    <row r="2" spans="1:5" ht="20.25">
      <c r="A2" t="s">
        <v>1</v>
      </c>
      <c r="C2" t="str">
        <f>CONCATENATE("&lt;IPA_header&gt;",'Word List'!B2,"&lt;/IPA_header&gt;")</f>
        <v>&lt;IPA_header&gt;Arabic, Najdi&lt;/IPA_header&gt;</v>
      </c>
      <c r="D2" t="s">
        <v>7</v>
      </c>
      <c r="E2" t="s">
        <v>2</v>
      </c>
    </row>
    <row r="3" spans="1:5" ht="20.25">
      <c r="A3" t="s">
        <v>9</v>
      </c>
      <c r="B3" t="str">
        <f>CONCATENATE("&lt;entry&gt;",'Word List'!A3,"&lt;/entry&gt;")</f>
        <v>&lt;entry&gt;1&lt;/entry&gt;</v>
      </c>
      <c r="C3" t="str">
        <f>CONCATENATE("&lt;IPA_transcription&gt;",'Word List'!B3,"&lt;/IPA_transcription&gt;")</f>
        <v>&lt;IPA_transcription&gt;tʰaba&lt;/IPA_transcription&gt;</v>
      </c>
      <c r="D3" t="str">
        <f>CONCATENATE("&lt;gloss&gt;",'Word List'!C3,"&lt;/gloss&gt;")</f>
        <v>&lt;gloss&gt;atoned&lt;/gloss&gt;</v>
      </c>
      <c r="E3" t="s">
        <v>8</v>
      </c>
    </row>
    <row r="4" spans="1:5" ht="20.25">
      <c r="A4" t="s">
        <v>9</v>
      </c>
      <c r="B4" t="str">
        <f>CONCATENATE("&lt;entry&gt;",'Word List'!A4,"&lt;/entry&gt;")</f>
        <v>&lt;entry&gt;2&lt;/entry&gt;</v>
      </c>
      <c r="C4" t="str">
        <f>CONCATENATE("&lt;IPA_transcription&gt;",'Word List'!B4,"&lt;/IPA_transcription&gt;")</f>
        <v>&lt;IPA_transcription&gt;dab&lt;/IPA_transcription&gt;</v>
      </c>
      <c r="D4" t="str">
        <f>CONCATENATE("&lt;gloss&gt;",'Word List'!C4,"&lt;/gloss&gt;")</f>
        <v>&lt;gloss&gt;snake&lt;/gloss&gt;</v>
      </c>
      <c r="E4" t="s">
        <v>8</v>
      </c>
    </row>
    <row r="5" spans="1:5" ht="20.25">
      <c r="A5" t="s">
        <v>9</v>
      </c>
      <c r="B5" t="str">
        <f>CONCATENATE("&lt;entry&gt;",'Word List'!A5,"&lt;/entry&gt;")</f>
        <v>&lt;entry&gt;3&lt;/entry&gt;</v>
      </c>
      <c r="C5" t="str">
        <f>CONCATENATE("&lt;IPA_transcription&gt;",'Word List'!B5,"&lt;/IPA_transcription&gt;")</f>
        <v>&lt;IPA_transcription&gt;taba&lt;/IPA_transcription&gt;</v>
      </c>
      <c r="D5" t="str">
        <f>CONCATENATE("&lt;gloss&gt;",'Word List'!C5,"&lt;/gloss&gt;")</f>
        <v>&lt;gloss&gt;forgot the wrong&lt;/gloss&gt;</v>
      </c>
      <c r="E5" t="s">
        <v>8</v>
      </c>
    </row>
    <row r="6" spans="1:5" ht="20.25">
      <c r="A6" t="s">
        <v>9</v>
      </c>
      <c r="B6" t="str">
        <f>CONCATENATE("&lt;entry&gt;",'Word List'!A6,"&lt;/entry&gt;")</f>
        <v>&lt;entry&gt;4&lt;/entry&gt;</v>
      </c>
      <c r="C6" t="str">
        <f>CONCATENATE("&lt;IPA_transcription&gt;",'Word List'!B6,"&lt;/IPA_transcription&gt;")</f>
        <v>&lt;IPA_transcription&gt;ðæb̥&lt;/IPA_transcription&gt;</v>
      </c>
      <c r="D6" t="str">
        <f>CONCATENATE("&lt;gloss&gt;",'Word List'!C6,"&lt;/gloss&gt;")</f>
        <v>&lt;gloss&gt;liquified animal oil&lt;/gloss&gt;</v>
      </c>
      <c r="E6" t="s">
        <v>8</v>
      </c>
    </row>
    <row r="7" spans="1:5" ht="20.25">
      <c r="A7" t="s">
        <v>9</v>
      </c>
      <c r="B7" t="str">
        <f>CONCATENATE("&lt;entry&gt;",'Word List'!A7,"&lt;/entry&gt;")</f>
        <v>&lt;entry&gt;5&lt;/entry&gt;</v>
      </c>
      <c r="C7" t="str">
        <f>CONCATENATE("&lt;IPA_transcription&gt;",'Word List'!B7,"&lt;/IPA_transcription&gt;")</f>
        <v>&lt;IPA_transcription&gt;saʕʟ̩&lt;/IPA_transcription&gt;</v>
      </c>
      <c r="D7" t="str">
        <f>CONCATENATE("&lt;gloss&gt;",'Word List'!C7,"&lt;/gloss&gt;")</f>
        <v>&lt;gloss&gt;cough&lt;/gloss&gt;</v>
      </c>
      <c r="E7" t="s">
        <v>8</v>
      </c>
    </row>
    <row r="8" spans="1:5" ht="20.25">
      <c r="A8" t="s">
        <v>9</v>
      </c>
      <c r="B8" t="str">
        <f>CONCATENATE("&lt;entry&gt;",'Word List'!A8,"&lt;/entry&gt;")</f>
        <v>&lt;entry&gt;&lt;/entry&gt;</v>
      </c>
      <c r="C8" t="str">
        <f>CONCATENATE("&lt;IPA_transcription&gt;",'Word List'!B8,"&lt;/IPA_transcription&gt;")</f>
        <v>&lt;IPA_transcription&gt;ʕazʟ̩&lt;/IPA_transcription&gt;</v>
      </c>
      <c r="D8" t="str">
        <f>CONCATENATE("&lt;gloss&gt;",'Word List'!C8,"&lt;/gloss&gt;")</f>
        <v>&lt;gloss&gt;honey&lt;/gloss&gt;</v>
      </c>
      <c r="E8" t="s">
        <v>8</v>
      </c>
    </row>
    <row r="9" spans="1:5" ht="20.25">
      <c r="A9" t="s">
        <v>9</v>
      </c>
      <c r="B9" t="str">
        <f>CONCATENATE("&lt;entry&gt;",'Word List'!A9,"&lt;/entry&gt;")</f>
        <v>&lt;entry&gt;6&lt;/entry&gt;</v>
      </c>
      <c r="C9" t="str">
        <f>CONCATENATE("&lt;IPA_transcription&gt;",'Word List'!B9,"&lt;/IPA_transcription&gt;")</f>
        <v>&lt;IPA_transcription&gt;zaʕla&lt;/IPA_transcription&gt;</v>
      </c>
      <c r="D9" t="str">
        <f>CONCATENATE("&lt;gloss&gt;",'Word List'!C9,"&lt;/gloss&gt;")</f>
        <v>&lt;gloss&gt;anger&lt;/gloss&gt;</v>
      </c>
      <c r="E9" t="s">
        <v>8</v>
      </c>
    </row>
    <row r="10" spans="1:5" ht="20.25">
      <c r="A10" t="s">
        <v>9</v>
      </c>
      <c r="B10" t="str">
        <f>CONCATENATE("&lt;entry&gt;",'Word List'!A10,"&lt;/entry&gt;")</f>
        <v>&lt;entry&gt;&lt;/entry&gt;</v>
      </c>
      <c r="C10" t="str">
        <f>CONCATENATE("&lt;IPA_transcription&gt;",'Word List'!B10,"&lt;/IPA_transcription&gt;")</f>
        <v>&lt;IPA_transcription&gt;ʕazʟ̩&lt;/IPA_transcription&gt;</v>
      </c>
      <c r="D10" t="str">
        <f>CONCATENATE("&lt;gloss&gt;",'Word List'!C10,"&lt;/gloss&gt;")</f>
        <v>&lt;gloss&gt;fired&lt;/gloss&gt;</v>
      </c>
      <c r="E10" t="s">
        <v>8</v>
      </c>
    </row>
    <row r="11" spans="1:5" ht="20.25">
      <c r="A11" t="s">
        <v>9</v>
      </c>
      <c r="B11" t="str">
        <f>CONCATENATE("&lt;entry&gt;",'Word List'!A11,"&lt;/entry&gt;")</f>
        <v>&lt;entry&gt;7&lt;/entry&gt;</v>
      </c>
      <c r="C11" t="str">
        <f>CONCATENATE("&lt;IPA_transcription&gt;",'Word List'!B11,"&lt;/IPA_transcription&gt;")</f>
        <v>&lt;IPA_transcription&gt;dˠaraba&lt;/IPA_transcription&gt;</v>
      </c>
      <c r="D11" t="str">
        <f>CONCATENATE("&lt;gloss&gt;",'Word List'!C11,"&lt;/gloss&gt;")</f>
        <v>&lt;gloss&gt;attracted by music&lt;/gloss&gt;</v>
      </c>
      <c r="E11" t="s">
        <v>8</v>
      </c>
    </row>
    <row r="12" spans="1:5" ht="20.25">
      <c r="A12" t="s">
        <v>9</v>
      </c>
      <c r="B12" t="str">
        <f>CONCATENATE("&lt;entry&gt;",'Word List'!A12,"&lt;/entry&gt;")</f>
        <v>&lt;entry&gt;&lt;/entry&gt;</v>
      </c>
      <c r="C12" t="str">
        <f>CONCATENATE("&lt;IPA_transcription&gt;",'Word List'!B12,"&lt;/IPA_transcription&gt;")</f>
        <v>&lt;IPA_transcription&gt;nadˠaba&lt;/IPA_transcription&gt;</v>
      </c>
      <c r="D12" t="str">
        <f>CONCATENATE("&lt;gloss&gt;",'Word List'!C12,"&lt;/gloss&gt;")</f>
        <v>&lt;gloss&gt;sling shot&lt;/gloss&gt;</v>
      </c>
      <c r="E12" t="s">
        <v>8</v>
      </c>
    </row>
    <row r="13" spans="1:5" ht="20.25">
      <c r="A13" t="s">
        <v>9</v>
      </c>
      <c r="B13" t="str">
        <f>CONCATENATE("&lt;entry&gt;",'Word List'!A13,"&lt;/entry&gt;")</f>
        <v>&lt;entry&gt;&lt;/entry&gt;</v>
      </c>
      <c r="C13" t="str">
        <f>CONCATENATE("&lt;IPA_transcription&gt;",'Word List'!B13,"&lt;/IPA_transcription&gt;")</f>
        <v>&lt;IPA_transcription&gt;rabadˠa&lt;/IPA_transcription&gt;</v>
      </c>
      <c r="D13" t="str">
        <f>CONCATENATE("&lt;gloss&gt;",'Word List'!C13,"&lt;/gloss&gt;")</f>
        <v>&lt;gloss&gt;tightened&lt;/gloss&gt;</v>
      </c>
      <c r="E13" t="s">
        <v>8</v>
      </c>
    </row>
    <row r="14" spans="1:5" ht="20.25">
      <c r="A14" t="s">
        <v>9</v>
      </c>
      <c r="B14" t="str">
        <f>CONCATENATE("&lt;entry&gt;",'Word List'!A14,"&lt;/entry&gt;")</f>
        <v>&lt;entry&gt;8&lt;/entry&gt;</v>
      </c>
      <c r="C14" t="str">
        <f>CONCATENATE("&lt;IPA_transcription&gt;",'Word List'!B14,"&lt;/IPA_transcription&gt;")</f>
        <v>&lt;IPA_transcription&gt;ð̣araba&lt;/IPA_transcription&gt;</v>
      </c>
      <c r="D14" t="str">
        <f>CONCATENATE("&lt;gloss&gt;",'Word List'!C14,"&lt;/gloss&gt;")</f>
        <v>&lt;gloss&gt;hit&lt;/gloss&gt;</v>
      </c>
      <c r="E14" t="s">
        <v>8</v>
      </c>
    </row>
    <row r="15" spans="1:5" ht="20.25">
      <c r="A15" t="s">
        <v>9</v>
      </c>
      <c r="B15" t="str">
        <f>CONCATENATE("&lt;entry&gt;",'Word List'!A15,"&lt;/entry&gt;")</f>
        <v>&lt;entry&gt;&lt;/entry&gt;</v>
      </c>
      <c r="C15" t="str">
        <f>CONCATENATE("&lt;IPA_transcription&gt;",'Word List'!B15,"&lt;/IPA_transcription&gt;")</f>
        <v>&lt;IPA_transcription&gt;natˠaba&lt;/IPA_transcription&gt;</v>
      </c>
      <c r="D15" t="str">
        <f>CONCATENATE("&lt;gloss&gt;",'Word List'!C15,"&lt;/gloss&gt;")</f>
        <v>&lt;gloss&gt;disappearance of water well&lt;/gloss&gt;</v>
      </c>
      <c r="E15" t="s">
        <v>8</v>
      </c>
    </row>
    <row r="16" spans="1:5" ht="20.25">
      <c r="A16" t="s">
        <v>9</v>
      </c>
      <c r="B16" t="str">
        <f>CONCATENATE("&lt;entry&gt;",'Word List'!A16,"&lt;/entry&gt;")</f>
        <v>&lt;entry&gt;&lt;/entry&gt;</v>
      </c>
      <c r="C16" t="str">
        <f>CONCATENATE("&lt;IPA_transcription&gt;",'Word List'!B16,"&lt;/IPA_transcription&gt;")</f>
        <v>&lt;IPA_transcription&gt;rabatˠa&lt;/IPA_transcription&gt;</v>
      </c>
      <c r="D16" t="str">
        <f>CONCATENATE("&lt;gloss&gt;",'Word List'!C16,"&lt;/gloss&gt;")</f>
        <v>&lt;gloss&gt;sat down&lt;/gloss&gt;</v>
      </c>
      <c r="E16" t="s">
        <v>8</v>
      </c>
    </row>
    <row r="17" spans="1:5" ht="20.25">
      <c r="A17" t="s">
        <v>9</v>
      </c>
      <c r="B17" t="str">
        <f>CONCATENATE("&lt;entry&gt;",'Word List'!A17,"&lt;/entry&gt;")</f>
        <v>&lt;entry&gt;9&lt;/entry&gt;</v>
      </c>
      <c r="C17" t="str">
        <f>CONCATENATE("&lt;IPA_transcription&gt;",'Word List'!B17,"&lt;/IPA_transcription&gt;")</f>
        <v>&lt;IPA_transcription&gt;sˠama&lt;/IPA_transcription&gt;</v>
      </c>
      <c r="D17" t="str">
        <f>CONCATENATE("&lt;gloss&gt;",'Word List'!C17,"&lt;/gloss&gt;")</f>
        <v>&lt;gloss&gt;fasted&lt;/gloss&gt;</v>
      </c>
      <c r="E17" t="s">
        <v>8</v>
      </c>
    </row>
    <row r="18" spans="1:5" ht="20.25">
      <c r="A18" t="s">
        <v>9</v>
      </c>
      <c r="B18" t="str">
        <f>CONCATENATE("&lt;entry&gt;",'Word List'!A18,"&lt;/entry&gt;")</f>
        <v>&lt;entry&gt;&lt;/entry&gt;</v>
      </c>
      <c r="C18" t="str">
        <f>CONCATENATE("&lt;IPA_transcription&gt;",'Word List'!B18,"&lt;/IPA_transcription&gt;")</f>
        <v>&lt;IPA_transcription&gt;rasˠada&lt;/IPA_transcription&gt;</v>
      </c>
      <c r="D18" t="str">
        <f>CONCATENATE("&lt;gloss&gt;",'Word List'!C18,"&lt;/gloss&gt;")</f>
        <v>&lt;gloss&gt;watched&lt;/gloss&gt;</v>
      </c>
      <c r="E18" t="s">
        <v>8</v>
      </c>
    </row>
    <row r="19" spans="1:5" ht="20.25">
      <c r="A19" t="s">
        <v>9</v>
      </c>
      <c r="B19" t="str">
        <f>CONCATENATE("&lt;entry&gt;",'Word List'!A19,"&lt;/entry&gt;")</f>
        <v>&lt;entry&gt;10&lt;/entry&gt;</v>
      </c>
      <c r="C19" t="str">
        <f>CONCATENATE("&lt;IPA_transcription&gt;",'Word List'!B19,"&lt;/IPA_transcription&gt;")</f>
        <v>&lt;IPA_transcription&gt;ð̣ama&lt;/IPA_transcription&gt;</v>
      </c>
      <c r="D19" t="str">
        <f>CONCATENATE("&lt;gloss&gt;",'Word List'!C19,"&lt;/gloss&gt;")</f>
        <v>&lt;gloss&gt;to do injustice to someone&lt;/gloss&gt;</v>
      </c>
      <c r="E19" t="s">
        <v>8</v>
      </c>
    </row>
    <row r="20" spans="1:5" ht="20.25">
      <c r="A20" t="s">
        <v>9</v>
      </c>
      <c r="B20" t="str">
        <f>CONCATENATE("&lt;entry&gt;",'Word List'!A20,"&lt;/entry&gt;")</f>
        <v>&lt;entry&gt;11&lt;/entry&gt;</v>
      </c>
      <c r="C20" t="str">
        <f>CONCATENATE("&lt;IPA_transcription&gt;",'Word List'!B20,"&lt;/IPA_transcription&gt;")</f>
        <v>&lt;IPA_transcription&gt;xaba&lt;/IPA_transcription&gt;</v>
      </c>
      <c r="D20" t="str">
        <f>CONCATENATE("&lt;gloss&gt;",'Word List'!C20,"&lt;/gloss&gt;")</f>
        <v>&lt;gloss&gt;disappointed&lt;/gloss&gt;</v>
      </c>
      <c r="E20" t="s">
        <v>8</v>
      </c>
    </row>
    <row r="21" spans="1:5" ht="20.25">
      <c r="A21" t="s">
        <v>9</v>
      </c>
      <c r="B21" t="str">
        <f>CONCATENATE("&lt;entry&gt;",'Word List'!A21,"&lt;/entry&gt;")</f>
        <v>&lt;entry&gt;&lt;/entry&gt;</v>
      </c>
      <c r="C21" t="str">
        <f>CONCATENATE("&lt;IPA_transcription&gt;",'Word List'!B21,"&lt;/IPA_transcription&gt;")</f>
        <v>&lt;IPA_transcription&gt;raxa&lt;/IPA_transcription&gt;</v>
      </c>
      <c r="D21" t="str">
        <f>CONCATENATE("&lt;gloss&gt;",'Word List'!C21,"&lt;/gloss&gt;")</f>
        <v>&lt;gloss&gt;wealth&lt;/gloss&gt;</v>
      </c>
      <c r="E21" t="s">
        <v>8</v>
      </c>
    </row>
    <row r="22" spans="1:5" ht="20.25">
      <c r="A22" t="s">
        <v>9</v>
      </c>
      <c r="B22" t="str">
        <f>CONCATENATE("&lt;entry&gt;",'Word List'!A22,"&lt;/entry&gt;")</f>
        <v>&lt;entry&gt;12&lt;/entry&gt;</v>
      </c>
      <c r="C22" t="str">
        <f>CONCATENATE("&lt;IPA_transcription&gt;",'Word List'!B22,"&lt;/IPA_transcription&gt;")</f>
        <v>&lt;IPA_transcription&gt;ʁaba&lt;/IPA_transcription&gt;</v>
      </c>
      <c r="D22" t="str">
        <f>CONCATENATE("&lt;gloss&gt;",'Word List'!C22,"&lt;/gloss&gt;")</f>
        <v>&lt;gloss&gt;absented&lt;/gloss&gt;</v>
      </c>
      <c r="E22" t="s">
        <v>8</v>
      </c>
    </row>
    <row r="23" spans="1:5" ht="20.25">
      <c r="A23" t="s">
        <v>9</v>
      </c>
      <c r="B23" t="str">
        <f>CONCATENATE("&lt;entry&gt;",'Word List'!A23,"&lt;/entry&gt;")</f>
        <v>&lt;entry&gt;&lt;/entry&gt;</v>
      </c>
      <c r="C23" t="str">
        <f>CONCATENATE("&lt;IPA_transcription&gt;",'Word List'!B23,"&lt;/IPA_transcription&gt;")</f>
        <v>&lt;IPA_transcription&gt;raʁa&lt;/IPA_transcription&gt;</v>
      </c>
      <c r="D23" t="str">
        <f>CONCATENATE("&lt;gloss&gt;",'Word List'!C23,"&lt;/gloss&gt;")</f>
        <v>&lt;gloss&gt;sound of camel&lt;/gloss&gt;</v>
      </c>
      <c r="E23" t="s">
        <v>8</v>
      </c>
    </row>
    <row r="24" spans="1:5" ht="20.25">
      <c r="A24" t="s">
        <v>9</v>
      </c>
      <c r="B24" t="str">
        <f>CONCATENATE("&lt;entry&gt;",'Word List'!A24,"&lt;/entry&gt;")</f>
        <v>&lt;entry&gt;13&lt;/entry&gt;</v>
      </c>
      <c r="C24" t="str">
        <f>CONCATENATE("&lt;IPA_transcription&gt;",'Word List'!B24,"&lt;/IPA_transcription&gt;")</f>
        <v>&lt;IPA_transcription&gt;hˠæʟaba&lt;/IPA_transcription&gt;</v>
      </c>
      <c r="D24" t="str">
        <f>CONCATENATE("&lt;gloss&gt;",'Word List'!C24,"&lt;/gloss&gt;")</f>
        <v>&lt;gloss&gt;milked&lt;/gloss&gt;</v>
      </c>
      <c r="E24" t="s">
        <v>8</v>
      </c>
    </row>
    <row r="25" spans="1:5" ht="20.25">
      <c r="A25" t="s">
        <v>9</v>
      </c>
      <c r="B25" t="str">
        <f>CONCATENATE("&lt;entry&gt;",'Word List'!A25,"&lt;/entry&gt;")</f>
        <v>&lt;entry&gt;&lt;/entry&gt;</v>
      </c>
      <c r="C25" t="str">
        <f>CONCATENATE("&lt;IPA_transcription&gt;",'Word List'!B25,"&lt;/IPA_transcription&gt;")</f>
        <v>&lt;IPA_transcription&gt;næhˠiːb&lt;/IPA_transcription&gt;</v>
      </c>
      <c r="D25" t="str">
        <f>CONCATENATE("&lt;gloss&gt;",'Word List'!C25,"&lt;/gloss&gt;")</f>
        <v>&lt;gloss&gt;crying&lt;/gloss&gt;</v>
      </c>
      <c r="E25" t="s">
        <v>8</v>
      </c>
    </row>
    <row r="26" spans="1:5" ht="20.25">
      <c r="A26" t="s">
        <v>9</v>
      </c>
      <c r="B26" t="str">
        <f>CONCATENATE("&lt;entry&gt;",'Word List'!A26,"&lt;/entry&gt;")</f>
        <v>&lt;entry&gt;&lt;/entry&gt;</v>
      </c>
      <c r="C26" t="str">
        <f>CONCATENATE("&lt;IPA_transcription&gt;",'Word List'!B26,"&lt;/IPA_transcription&gt;")</f>
        <v>&lt;IPA_transcription&gt;bæʟæhˠ&lt;/IPA_transcription&gt;</v>
      </c>
      <c r="D26" t="str">
        <f>CONCATENATE("&lt;gloss&gt;",'Word List'!C26,"&lt;/gloss&gt;")</f>
        <v>&lt;gloss&gt;fresh dates&lt;/gloss&gt;</v>
      </c>
      <c r="E26" t="s">
        <v>8</v>
      </c>
    </row>
    <row r="27" spans="1:5" ht="20.25">
      <c r="A27" t="s">
        <v>9</v>
      </c>
      <c r="B27" t="str">
        <f>CONCATENATE("&lt;entry&gt;",'Word List'!A27,"&lt;/entry&gt;")</f>
        <v>&lt;entry&gt;14&lt;/entry&gt;</v>
      </c>
      <c r="C27" t="str">
        <f>CONCATENATE("&lt;IPA_transcription&gt;",'Word List'!B27,"&lt;/IPA_transcription&gt;")</f>
        <v>&lt;IPA_transcription&gt;ʕænæb&lt;/IPA_transcription&gt;</v>
      </c>
      <c r="D27" t="str">
        <f>CONCATENATE("&lt;gloss&gt;",'Word List'!C27,"&lt;/gloss&gt;")</f>
        <v>&lt;gloss&gt;grapes&lt;/gloss&gt;</v>
      </c>
      <c r="E27" t="s">
        <v>8</v>
      </c>
    </row>
    <row r="28" spans="1:5" ht="20.25">
      <c r="A28" t="s">
        <v>9</v>
      </c>
      <c r="B28" t="str">
        <f>CONCATENATE("&lt;entry&gt;",'Word List'!A28,"&lt;/entry&gt;")</f>
        <v>&lt;entry&gt;&lt;/entry&gt;</v>
      </c>
      <c r="C28" t="str">
        <f>CONCATENATE("&lt;IPA_transcription&gt;",'Word List'!B28,"&lt;/IPA_transcription&gt;")</f>
        <v>&lt;IPA_transcription&gt;næʕiːb&lt;/IPA_transcription&gt;</v>
      </c>
      <c r="D28" t="str">
        <f>CONCATENATE("&lt;gloss&gt;",'Word List'!C28,"&lt;/gloss&gt;")</f>
        <v>&lt;gloss&gt;sound of crow&lt;/gloss&gt;</v>
      </c>
      <c r="E28" t="s">
        <v>8</v>
      </c>
    </row>
    <row r="29" spans="1:5" ht="20.25">
      <c r="A29" t="s">
        <v>9</v>
      </c>
      <c r="B29" t="str">
        <f>CONCATENATE("&lt;entry&gt;",'Word List'!A29,"&lt;/entry&gt;")</f>
        <v>&lt;entry&gt;&lt;/entry&gt;</v>
      </c>
      <c r="C29" t="str">
        <f>CONCATENATE("&lt;IPA_transcription&gt;",'Word List'!B29,"&lt;/IPA_transcription&gt;")</f>
        <v>&lt;IPA_transcription&gt;bæʟæʕ&lt;/IPA_transcription&gt;</v>
      </c>
      <c r="D29" t="str">
        <f>CONCATENATE("&lt;gloss&gt;",'Word List'!C29,"&lt;/gloss&gt;")</f>
        <v>&lt;gloss&gt;tablet taking&lt;/gloss&gt;</v>
      </c>
      <c r="E29" t="s">
        <v>8</v>
      </c>
    </row>
    <row r="30" spans="1:5" ht="20.25">
      <c r="A30" t="s">
        <v>9</v>
      </c>
      <c r="B30" t="str">
        <f>CONCATENATE("&lt;entry&gt;",'Word List'!A30,"&lt;/entry&gt;")</f>
        <v>&lt;entry&gt;15&lt;/entry&gt;</v>
      </c>
      <c r="C30" t="str">
        <f>CONCATENATE("&lt;IPA_transcription&gt;",'Word List'!B30,"&lt;/IPA_transcription&gt;")</f>
        <v>&lt;IPA_transcription&gt;bæʕɷda&lt;/IPA_transcription&gt;</v>
      </c>
      <c r="D30" t="str">
        <f>CONCATENATE("&lt;gloss&gt;",'Word List'!C30,"&lt;/gloss&gt;")</f>
        <v>&lt;gloss&gt;went further&lt;/gloss&gt;</v>
      </c>
      <c r="E30" t="s">
        <v>8</v>
      </c>
    </row>
    <row r="31" spans="1:5" ht="20.25">
      <c r="A31" t="s">
        <v>9</v>
      </c>
      <c r="B31" t="str">
        <f>CONCATENATE("&lt;entry&gt;",'Word List'!A31,"&lt;/entry&gt;")</f>
        <v>&lt;entry&gt;&lt;/entry&gt;</v>
      </c>
      <c r="C31" t="str">
        <f>CONCATENATE("&lt;IPA_transcription&gt;",'Word List'!B31,"&lt;/IPA_transcription&gt;")</f>
        <v>&lt;IPA_transcription&gt;bænæ&lt;/IPA_transcription&gt;</v>
      </c>
      <c r="D31" t="str">
        <f>CONCATENATE("&lt;gloss&gt;",'Word List'!C31,"&lt;/gloss&gt;")</f>
        <v>&lt;gloss&gt;built&lt;/gloss&gt;</v>
      </c>
      <c r="E31" t="s">
        <v>8</v>
      </c>
    </row>
    <row r="32" spans="1:5" ht="20.25">
      <c r="A32" t="s">
        <v>9</v>
      </c>
      <c r="B32" t="str">
        <f>CONCATENATE("&lt;entry&gt;",'Word List'!A32,"&lt;/entry&gt;")</f>
        <v>&lt;entry&gt;16&lt;/entry&gt;</v>
      </c>
      <c r="C32" t="str">
        <f>CONCATENATE("&lt;IPA_transcription&gt;",'Word List'!B32,"&lt;/IPA_transcription&gt;")</f>
        <v>&lt;IPA_transcription&gt;mæsiːhˠ&lt;/IPA_transcription&gt;</v>
      </c>
      <c r="D32" t="str">
        <f>CONCATENATE("&lt;gloss&gt;",'Word List'!C32,"&lt;/gloss&gt;")</f>
        <v>&lt;gloss&gt;Christ&lt;/gloss&gt;</v>
      </c>
      <c r="E32" t="s">
        <v>8</v>
      </c>
    </row>
    <row r="33" spans="1:5" ht="20.25">
      <c r="A33" t="s">
        <v>9</v>
      </c>
      <c r="B33" t="str">
        <f>CONCATENATE("&lt;entry&gt;",'Word List'!A33,"&lt;/entry&gt;")</f>
        <v>&lt;entry&gt;&lt;/entry&gt;</v>
      </c>
      <c r="C33" t="str">
        <f>CONCATENATE("&lt;IPA_transcription&gt;",'Word List'!B33,"&lt;/IPA_transcription&gt;")</f>
        <v>&lt;IPA_transcription&gt;mæliːhˠ&lt;/IPA_transcription&gt;</v>
      </c>
      <c r="D33" t="str">
        <f>CONCATENATE("&lt;gloss&gt;",'Word List'!C33,"&lt;/gloss&gt;")</f>
        <v>&lt;gloss&gt;beautiful&lt;/gloss&gt;</v>
      </c>
      <c r="E33" t="s">
        <v>8</v>
      </c>
    </row>
    <row r="34" spans="1:5" ht="20.25">
      <c r="A34" t="s">
        <v>9</v>
      </c>
      <c r="B34" t="str">
        <f>CONCATENATE("&lt;entry&gt;",'Word List'!A34,"&lt;/entry&gt;")</f>
        <v>&lt;entry&gt;17&lt;/entry&gt;</v>
      </c>
      <c r="C34" t="str">
        <f>CONCATENATE("&lt;IPA_transcription&gt;",'Word List'!B34,"&lt;/IPA_transcription&gt;")</f>
        <v>&lt;IPA_transcription&gt;wæʕæda&lt;/IPA_transcription&gt;</v>
      </c>
      <c r="D34" t="str">
        <f>CONCATENATE("&lt;gloss&gt;",'Word List'!C34,"&lt;/gloss&gt;")</f>
        <v>&lt;gloss&gt;made appointment&lt;/gloss&gt;</v>
      </c>
      <c r="E34" t="s">
        <v>8</v>
      </c>
    </row>
    <row r="35" spans="1:5" ht="20.25">
      <c r="A35" t="s">
        <v>9</v>
      </c>
      <c r="B35" t="str">
        <f>CONCATENATE("&lt;entry&gt;",'Word List'!A35,"&lt;/entry&gt;")</f>
        <v>&lt;entry&gt;18&lt;/entry&gt;</v>
      </c>
      <c r="C35" t="str">
        <f>CONCATENATE("&lt;IPA_transcription&gt;",'Word List'!B35,"&lt;/IPA_transcription&gt;")</f>
        <v>&lt;IPA_transcription&gt;tiːl&lt;/IPA_transcription&gt;</v>
      </c>
      <c r="D35" t="str">
        <f>CONCATENATE("&lt;gloss&gt;",'Word List'!C35,"&lt;/gloss&gt;")</f>
        <v>&lt;gloss&gt;elephant&lt;/gloss&gt;</v>
      </c>
      <c r="E35" t="s">
        <v>8</v>
      </c>
    </row>
    <row r="36" spans="1:5" ht="20.25">
      <c r="A36" t="s">
        <v>9</v>
      </c>
      <c r="B36" t="str">
        <f>CONCATENATE("&lt;entry&gt;",'Word List'!A36,"&lt;/entry&gt;")</f>
        <v>&lt;entry&gt;19&lt;/entry&gt;</v>
      </c>
      <c r="C36" t="str">
        <f>CONCATENATE("&lt;IPA_transcription&gt;",'Word List'!B36,"&lt;/IPA_transcription&gt;")</f>
        <v>&lt;IPA_transcription&gt;laʕɩba&lt;/IPA_transcription&gt;</v>
      </c>
      <c r="D36" t="str">
        <f>CONCATENATE("&lt;gloss&gt;",'Word List'!C36,"&lt;/gloss&gt;")</f>
        <v>&lt;gloss&gt;played&lt;/gloss&gt;</v>
      </c>
      <c r="E36" t="s">
        <v>8</v>
      </c>
    </row>
    <row r="37" spans="1:5" ht="20.25">
      <c r="A37" t="s">
        <v>9</v>
      </c>
      <c r="B37" t="str">
        <f>CONCATENATE("&lt;entry&gt;",'Word List'!A37,"&lt;/entry&gt;")</f>
        <v>&lt;entry&gt;20&lt;/entry&gt;</v>
      </c>
      <c r="C37" t="str">
        <f>CONCATENATE("&lt;IPA_transcription&gt;",'Word List'!B37,"&lt;/IPA_transcription&gt;")</f>
        <v>&lt;IPA_transcription&gt;naʕɩba&lt;/IPA_transcription&gt;</v>
      </c>
      <c r="D37" t="str">
        <f>CONCATENATE("&lt;gloss&gt;",'Word List'!C37,"&lt;/gloss&gt;")</f>
        <v>&lt;gloss&gt;sounding of a crow&lt;/gloss&gt;</v>
      </c>
      <c r="E37" t="s">
        <v>8</v>
      </c>
    </row>
    <row r="38" spans="1:5" ht="20.25">
      <c r="A38" t="s">
        <v>9</v>
      </c>
      <c r="B38" t="str">
        <f>CONCATENATE("&lt;entry&gt;",'Word List'!A38,"&lt;/entry&gt;")</f>
        <v>&lt;entry&gt;21&lt;/entry&gt;</v>
      </c>
      <c r="C38" t="str">
        <f>CONCATENATE("&lt;IPA_transcription&gt;",'Word List'!B38,"&lt;/IPA_transcription&gt;")</f>
        <v>&lt;IPA_transcription&gt;ʃaraba&lt;/IPA_transcription&gt;</v>
      </c>
      <c r="D38" t="str">
        <f>CONCATENATE("&lt;gloss&gt;",'Word List'!C38,"&lt;/gloss&gt;")</f>
        <v>&lt;gloss&gt;drank&lt;/gloss&gt;</v>
      </c>
      <c r="E38" t="s">
        <v>8</v>
      </c>
    </row>
    <row r="39" spans="1:5" ht="20.25">
      <c r="A39" t="s">
        <v>9</v>
      </c>
      <c r="B39" t="str">
        <f>CONCATENATE("&lt;entry&gt;",'Word List'!A39,"&lt;/entry&gt;")</f>
        <v>&lt;entry&gt;22&lt;/entry&gt;</v>
      </c>
      <c r="C39" t="str">
        <f>CONCATENATE("&lt;IPA_transcription&gt;",'Word List'!B39,"&lt;/IPA_transcription&gt;")</f>
        <v>&lt;IPA_transcription&gt;rakaba&lt;/IPA_transcription&gt;</v>
      </c>
      <c r="D39" t="str">
        <f>CONCATENATE("&lt;gloss&gt;",'Word List'!C39,"&lt;/gloss&gt;")</f>
        <v>&lt;gloss&gt;rode&lt;/gloss&gt;</v>
      </c>
      <c r="E39" t="s">
        <v>8</v>
      </c>
    </row>
    <row r="40" spans="1:5" ht="20.25">
      <c r="A40" t="s">
        <v>9</v>
      </c>
      <c r="B40" t="str">
        <f>CONCATENATE("&lt;entry&gt;",'Word List'!A40,"&lt;/entry&gt;")</f>
        <v>&lt;entry&gt;23&lt;/entry&gt;</v>
      </c>
      <c r="C40" t="str">
        <f>CONCATENATE("&lt;IPA_transcription&gt;",'Word List'!B40,"&lt;/IPA_transcription&gt;")</f>
        <v>&lt;IPA_transcription&gt;cuːd&lt;/IPA_transcription&gt;</v>
      </c>
      <c r="D40" t="str">
        <f>CONCATENATE("&lt;gloss&gt;",'Word List'!C40,"&lt;/gloss&gt;")</f>
        <v>&lt;gloss&gt;generosity&lt;/gloss&gt;</v>
      </c>
      <c r="E40" t="s">
        <v>8</v>
      </c>
    </row>
    <row r="41" spans="1:5" ht="20.25">
      <c r="A41" t="s">
        <v>9</v>
      </c>
      <c r="B41" t="str">
        <f>CONCATENATE("&lt;entry&gt;",'Word List'!A41,"&lt;/entry&gt;")</f>
        <v>&lt;entry&gt;24&lt;/entry&gt;</v>
      </c>
      <c r="C41" t="str">
        <f>CONCATENATE("&lt;IPA_transcription&gt;",'Word List'!B41,"&lt;/IPA_transcription&gt;")</f>
        <v>&lt;IPA_transcription&gt;jaʕɷddɷ&lt;/IPA_transcription&gt;</v>
      </c>
      <c r="D41" t="str">
        <f>CONCATENATE("&lt;gloss&gt;",'Word List'!C41,"&lt;/gloss&gt;")</f>
        <v>&lt;gloss&gt;counting&lt;/gloss&gt;</v>
      </c>
      <c r="E41" t="s">
        <v>8</v>
      </c>
    </row>
    <row r="42" spans="1:5" ht="20.25">
      <c r="A42" t="s">
        <v>9</v>
      </c>
      <c r="B42" t="str">
        <f>CONCATENATE("&lt;entry&gt;",'Word List'!A42,"&lt;/entry&gt;")</f>
        <v>&lt;entry&gt;&lt;/entry&gt;</v>
      </c>
      <c r="C42" t="str">
        <f>CONCATENATE("&lt;IPA_transcription&gt;",'Word List'!B42,"&lt;/IPA_transcription&gt;")</f>
        <v>&lt;IPA_transcription&gt;jabiːʕɷ&lt;/IPA_transcription&gt;</v>
      </c>
      <c r="D42" t="str">
        <f>CONCATENATE("&lt;gloss&gt;",'Word List'!C42,"&lt;/gloss&gt;")</f>
        <v>&lt;gloss&gt;selling&lt;/gloss&gt;</v>
      </c>
      <c r="E42" t="s">
        <v>8</v>
      </c>
    </row>
    <row r="43" spans="1:5" ht="20.25">
      <c r="A43" t="s">
        <v>9</v>
      </c>
      <c r="B43" t="str">
        <f>CONCATENATE("&lt;entry&gt;",'Word List'!A43,"&lt;/entry&gt;")</f>
        <v>&lt;entry&gt;26&lt;/entry&gt;</v>
      </c>
      <c r="C43" t="str">
        <f>CONCATENATE("&lt;IPA_transcription&gt;",'Word List'!B43,"&lt;/IPA_transcription&gt;")</f>
        <v>&lt;IPA_transcription&gt;qaʕada&lt;/IPA_transcription&gt;</v>
      </c>
      <c r="D43" t="str">
        <f>CONCATENATE("&lt;gloss&gt;",'Word List'!C43,"&lt;/gloss&gt;")</f>
        <v>&lt;gloss&gt;sat down&lt;/gloss&gt;</v>
      </c>
      <c r="E43" t="s">
        <v>8</v>
      </c>
    </row>
    <row r="44" spans="1:5" ht="20.25">
      <c r="A44" t="s">
        <v>9</v>
      </c>
      <c r="B44" t="str">
        <f>CONCATENATE("&lt;entry&gt;",'Word List'!A44,"&lt;/entry&gt;")</f>
        <v>&lt;entry&gt;27&lt;/entry&gt;</v>
      </c>
      <c r="C44" t="str">
        <f>CONCATENATE("&lt;IPA_transcription&gt;",'Word List'!B44,"&lt;/IPA_transcription&gt;")</f>
        <v>&lt;IPA_transcription&gt;ʔɩsʔaʟ&lt;/IPA_transcription&gt;</v>
      </c>
      <c r="D44" t="str">
        <f>CONCATENATE("&lt;gloss&gt;",'Word List'!C44,"&lt;/gloss&gt;")</f>
        <v>&lt;gloss&gt;ask&lt;/gloss&gt;</v>
      </c>
      <c r="E44" t="s">
        <v>8</v>
      </c>
    </row>
    <row r="45" spans="1:5" ht="20.25">
      <c r="A45" t="s">
        <v>9</v>
      </c>
      <c r="B45" t="str">
        <f>CONCATENATE("&lt;entry&gt;",'Word List'!A45,"&lt;/entry&gt;")</f>
        <v>&lt;entry&gt;&lt;/entry&gt;</v>
      </c>
      <c r="C45" t="str">
        <f>CONCATENATE("&lt;IPA_transcription&gt;",'Word List'!B45,"&lt;/IPA_transcription&gt;")</f>
        <v>&lt;IPA_transcription&gt;sæʔæʟæ&lt;/IPA_transcription&gt;</v>
      </c>
      <c r="D45" t="str">
        <f>CONCATENATE("&lt;gloss&gt;",'Word List'!C45,"&lt;/gloss&gt;")</f>
        <v>&lt;gloss&gt;asked&lt;/gloss&gt;</v>
      </c>
      <c r="E45" t="s">
        <v>8</v>
      </c>
    </row>
    <row r="46" spans="1:5" ht="20.25">
      <c r="A46" t="s">
        <v>9</v>
      </c>
      <c r="B46" t="str">
        <f>CONCATENATE("&lt;entry&gt;",'Word List'!A46,"&lt;/entry&gt;")</f>
        <v>&lt;entry&gt;28&lt;/entry&gt;</v>
      </c>
      <c r="C46" t="str">
        <f>CONCATENATE("&lt;IPA_transcription&gt;",'Word List'!B46,"&lt;/IPA_transcription&gt;")</f>
        <v>&lt;IPA_transcription&gt;haraɟa&lt;/IPA_transcription&gt;</v>
      </c>
      <c r="D46" t="str">
        <f>CONCATENATE("&lt;gloss&gt;",'Word List'!C46,"&lt;/gloss&gt;")</f>
        <v>&lt;gloss&gt;talked&lt;/gloss&gt;</v>
      </c>
      <c r="E46" t="s">
        <v>8</v>
      </c>
    </row>
    <row r="47" spans="1:5" ht="20.25">
      <c r="A47" t="s">
        <v>9</v>
      </c>
      <c r="B47" t="str">
        <f>CONCATENATE("&lt;entry&gt;",'Word List'!A47,"&lt;/entry&gt;")</f>
        <v>&lt;entry&gt;1&lt;/entry&gt;</v>
      </c>
      <c r="C47" t="str">
        <f>CONCATENATE("&lt;IPA_transcription&gt;",'Word List'!B47,"&lt;/IPA_transcription&gt;")</f>
        <v>&lt;IPA_transcription&gt;qaːʟa&lt;/IPA_transcription&gt;</v>
      </c>
      <c r="D47" t="str">
        <f>CONCATENATE("&lt;gloss&gt;",'Word List'!C47,"&lt;/gloss&gt;")</f>
        <v>&lt;gloss&gt;said&lt;/gloss&gt;</v>
      </c>
      <c r="E47" t="s">
        <v>8</v>
      </c>
    </row>
    <row r="48" spans="1:5" ht="20.25">
      <c r="A48" t="s">
        <v>9</v>
      </c>
      <c r="B48" t="str">
        <f>CONCATENATE("&lt;entry&gt;",'Word List'!A48,"&lt;/entry&gt;")</f>
        <v>&lt;entry&gt;2&lt;/entry&gt;</v>
      </c>
      <c r="C48" t="str">
        <f>CONCATENATE("&lt;IPA_transcription&gt;",'Word List'!B48,"&lt;/IPA_transcription&gt;")</f>
        <v>&lt;IPA_transcription&gt;qaɷʟ&lt;/IPA_transcription&gt;</v>
      </c>
      <c r="D48" t="str">
        <f>CONCATENATE("&lt;gloss&gt;",'Word List'!C48,"&lt;/gloss&gt;")</f>
        <v>&lt;gloss&gt;saying&lt;/gloss&gt;</v>
      </c>
      <c r="E48" t="s">
        <v>8</v>
      </c>
    </row>
    <row r="49" spans="1:5" ht="20.25">
      <c r="A49" t="s">
        <v>9</v>
      </c>
      <c r="B49" t="str">
        <f>CONCATENATE("&lt;entry&gt;",'Word List'!A49,"&lt;/entry&gt;")</f>
        <v>&lt;entry&gt;3&lt;/entry&gt;</v>
      </c>
      <c r="C49" t="str">
        <f>CONCATENATE("&lt;IPA_transcription&gt;",'Word List'!B49,"&lt;/IPA_transcription&gt;")</f>
        <v>&lt;IPA_transcription&gt;qiːʟ&lt;/IPA_transcription&gt;</v>
      </c>
      <c r="D49" t="str">
        <f>CONCATENATE("&lt;gloss&gt;",'Word List'!C49,"&lt;/gloss&gt;")</f>
        <v>&lt;gloss&gt;evidence&lt;/gloss&gt;</v>
      </c>
      <c r="E49" t="s">
        <v>8</v>
      </c>
    </row>
    <row r="50" spans="1:5" ht="20.25">
      <c r="A50" t="s">
        <v>9</v>
      </c>
      <c r="B50" t="str">
        <f>CONCATENATE("&lt;entry&gt;",'Word List'!A50,"&lt;/entry&gt;")</f>
        <v>&lt;entry&gt;4&lt;/entry&gt;</v>
      </c>
      <c r="C50" t="str">
        <f>CONCATENATE("&lt;IPA_transcription&gt;",'Word List'!B50,"&lt;/IPA_transcription&gt;")</f>
        <v>&lt;IPA_transcription&gt;waʕada&lt;/IPA_transcription&gt;</v>
      </c>
      <c r="D50" t="str">
        <f>CONCATENATE("&lt;gloss&gt;",'Word List'!C50,"&lt;/gloss&gt;")</f>
        <v>&lt;gloss&gt;promised&lt;/gloss&gt;</v>
      </c>
      <c r="E50" t="s">
        <v>8</v>
      </c>
    </row>
    <row r="51" spans="1:5" ht="20.25">
      <c r="A51" t="s">
        <v>9</v>
      </c>
      <c r="B51" t="str">
        <f>CONCATENATE("&lt;entry&gt;",'Word List'!A51,"&lt;/entry&gt;")</f>
        <v>&lt;entry&gt;5&lt;/entry&gt;</v>
      </c>
      <c r="C51" t="str">
        <f>CONCATENATE("&lt;IPA_transcription&gt;",'Word List'!B51,"&lt;/IPA_transcription&gt;")</f>
        <v>&lt;IPA_transcription&gt;waʕad&lt;/IPA_transcription&gt;</v>
      </c>
      <c r="D51" t="str">
        <f>CONCATENATE("&lt;gloss&gt;",'Word List'!C51,"&lt;/gloss&gt;")</f>
        <v>&lt;gloss&gt;promise&lt;/gloss&gt;</v>
      </c>
      <c r="E51" t="s">
        <v>8</v>
      </c>
    </row>
    <row r="52" spans="1:5" ht="20.25">
      <c r="A52" t="s">
        <v>9</v>
      </c>
      <c r="B52" t="str">
        <f>CONCATENATE("&lt;entry&gt;",'Word List'!A52,"&lt;/entry&gt;")</f>
        <v>&lt;entry&gt;6&lt;/entry&gt;</v>
      </c>
      <c r="C52" t="str">
        <f>CONCATENATE("&lt;IPA_transcription&gt;",'Word List'!B52,"&lt;/IPA_transcription&gt;")</f>
        <v>&lt;IPA_transcription&gt;waʕiːd&lt;/IPA_transcription&gt;</v>
      </c>
      <c r="D52" t="str">
        <f>CONCATENATE("&lt;gloss&gt;",'Word List'!C52,"&lt;/gloss&gt;")</f>
        <v>&lt;gloss&gt;&lt;/gloss&gt;</v>
      </c>
      <c r="E52" t="s">
        <v>8</v>
      </c>
    </row>
    <row r="53" spans="1:5" ht="20.25">
      <c r="A53" t="s">
        <v>9</v>
      </c>
      <c r="B53" t="str">
        <f>CONCATENATE("&lt;entry&gt;",'Word List'!A53,"&lt;/entry&gt;")</f>
        <v>&lt;entry&gt;7&lt;/entry&gt;</v>
      </c>
      <c r="C53" t="str">
        <f>CONCATENATE("&lt;IPA_transcription&gt;",'Word List'!B53,"&lt;/IPA_transcription&gt;")</f>
        <v>&lt;IPA_transcription&gt;ð̣araba&lt;/IPA_transcription&gt;</v>
      </c>
      <c r="D53" t="str">
        <f>CONCATENATE("&lt;gloss&gt;",'Word List'!C53,"&lt;/gloss&gt;")</f>
        <v>&lt;gloss&gt;hit&lt;/gloss&gt;</v>
      </c>
      <c r="E53" t="s">
        <v>8</v>
      </c>
    </row>
    <row r="54" spans="1:5" ht="20.25">
      <c r="A54" t="s">
        <v>9</v>
      </c>
      <c r="B54" t="str">
        <f>CONCATENATE("&lt;entry&gt;",'Word List'!A54,"&lt;/entry&gt;")</f>
        <v>&lt;entry&gt;8&lt;/entry&gt;</v>
      </c>
      <c r="C54" t="str">
        <f>CONCATENATE("&lt;IPA_transcription&gt;",'Word List'!B54,"&lt;/IPA_transcription&gt;")</f>
        <v>&lt;IPA_transcription&gt;ð̣arb&lt;/IPA_transcription&gt;</v>
      </c>
      <c r="D54" t="str">
        <f>CONCATENATE("&lt;gloss&gt;",'Word List'!C54,"&lt;/gloss&gt;")</f>
        <v>&lt;gloss&gt;hitting&lt;/gloss&gt;</v>
      </c>
      <c r="E54" t="s">
        <v>8</v>
      </c>
    </row>
    <row r="55" spans="1:5" ht="20.25">
      <c r="A55" t="s">
        <v>9</v>
      </c>
      <c r="B55" t="str">
        <f>CONCATENATE("&lt;entry&gt;",'Word List'!A55,"&lt;/entry&gt;")</f>
        <v>&lt;entry&gt;9&lt;/entry&gt;</v>
      </c>
      <c r="C55" t="str">
        <f>CONCATENATE("&lt;IPA_transcription&gt;",'Word List'!B55,"&lt;/IPA_transcription&gt;")</f>
        <v>&lt;IPA_transcription&gt;ðɷrɩba&lt;/IPA_transcription&gt;</v>
      </c>
      <c r="D55" t="str">
        <f>CONCATENATE("&lt;gloss&gt;",'Word List'!C55,"&lt;/gloss&gt;")</f>
        <v>&lt;gloss&gt;was hit&lt;/gloss&gt;</v>
      </c>
      <c r="E55" t="s">
        <v>8</v>
      </c>
    </row>
    <row r="56" spans="1:5" ht="20.25">
      <c r="A56" t="s">
        <v>9</v>
      </c>
      <c r="B56" t="str">
        <f>CONCATENATE("&lt;entry&gt;",'Word List'!A56,"&lt;/entry&gt;")</f>
        <v>&lt;entry&gt;10&lt;/entry&gt;</v>
      </c>
      <c r="C56" t="str">
        <f>CONCATENATE("&lt;IPA_transcription&gt;",'Word List'!B56,"&lt;/IPA_transcription&gt;")</f>
        <v>&lt;IPA_transcription&gt;cuːd&lt;/IPA_transcription&gt;</v>
      </c>
      <c r="D56" t="str">
        <f>CONCATENATE("&lt;gloss&gt;",'Word List'!C56,"&lt;/gloss&gt;")</f>
        <v>&lt;gloss&gt;generosity&lt;/gloss&gt;</v>
      </c>
      <c r="E56" t="s">
        <v>8</v>
      </c>
    </row>
    <row r="57" spans="1:5" ht="20.25">
      <c r="A57" t="s">
        <v>9</v>
      </c>
      <c r="B57" t="str">
        <f>CONCATENATE("&lt;entry&gt;",'Word List'!A57,"&lt;/entry&gt;")</f>
        <v>&lt;entry&gt;1&lt;/entry&gt;</v>
      </c>
      <c r="C57" t="str">
        <f>CONCATENATE("&lt;IPA_transcription&gt;",'Word List'!B57,"&lt;/IPA_transcription&gt;")</f>
        <v>&lt;IPA_transcription&gt;ɑḷḷɑh&lt;/IPA_transcription&gt;</v>
      </c>
      <c r="D57" t="str">
        <f>CONCATENATE("&lt;gloss&gt;",'Word List'!C57,"&lt;/gloss&gt;")</f>
        <v>&lt;gloss&gt;God&lt;/gloss&gt;</v>
      </c>
      <c r="E57" t="s">
        <v>8</v>
      </c>
    </row>
    <row r="58" spans="1:5" ht="20.25">
      <c r="A58" t="s">
        <v>9</v>
      </c>
      <c r="B58" t="str">
        <f>CONCATENATE("&lt;entry&gt;",'Word List'!A58,"&lt;/entry&gt;")</f>
        <v>&lt;entry&gt;2&lt;/entry&gt;</v>
      </c>
      <c r="C58" t="str">
        <f>CONCATENATE("&lt;IPA_transcription&gt;",'Word List'!B58,"&lt;/IPA_transcription&gt;")</f>
        <v>&lt;IPA_transcription&gt;čarra&lt;/IPA_transcription&gt;</v>
      </c>
      <c r="D58" t="str">
        <f>CONCATENATE("&lt;gloss&gt;",'Word List'!C58,"&lt;/gloss&gt;")</f>
        <v>&lt;gloss&gt;&lt;/gloss&gt;</v>
      </c>
      <c r="E58" t="s">
        <v>8</v>
      </c>
    </row>
    <row r="59" spans="1:5" ht="20.25">
      <c r="A59" t="s">
        <v>9</v>
      </c>
      <c r="B59" t="str">
        <f>CONCATENATE("&lt;entry&gt;",'Word List'!A59,"&lt;/entry&gt;")</f>
        <v>&lt;entry&gt;3&lt;/entry&gt;</v>
      </c>
      <c r="C59" t="str">
        <f>CONCATENATE("&lt;IPA_transcription&gt;",'Word List'!B59,"&lt;/IPA_transcription&gt;")</f>
        <v>&lt;IPA_transcription&gt;dæssa&lt;/IPA_transcription&gt;</v>
      </c>
      <c r="D59" t="str">
        <f>CONCATENATE("&lt;gloss&gt;",'Word List'!C59,"&lt;/gloss&gt;")</f>
        <v>&lt;gloss&gt;oppressed&lt;/gloss&gt;</v>
      </c>
      <c r="E59" t="s">
        <v>8</v>
      </c>
    </row>
    <row r="60" spans="1:5" ht="20.25">
      <c r="A60" t="s">
        <v>9</v>
      </c>
      <c r="B60" t="str">
        <f>CONCATENATE("&lt;entry&gt;",'Word List'!A60,"&lt;/entry&gt;")</f>
        <v>&lt;entry&gt;4&lt;/entry&gt;</v>
      </c>
      <c r="C60" t="str">
        <f>CONCATENATE("&lt;IPA_transcription&gt;",'Word List'!B60,"&lt;/IPA_transcription&gt;")</f>
        <v>&lt;IPA_transcription&gt;rað̣ð̣a&lt;/IPA_transcription&gt;</v>
      </c>
      <c r="D60" t="str">
        <f>CONCATENATE("&lt;gloss&gt;",'Word List'!C60,"&lt;/gloss&gt;")</f>
        <v>&lt;gloss&gt;crush&lt;/gloss&gt;</v>
      </c>
      <c r="E60" t="s">
        <v>8</v>
      </c>
    </row>
    <row r="61" spans="1:5" ht="20.25">
      <c r="A61" t="s">
        <v>9</v>
      </c>
      <c r="B61" t="str">
        <f>CONCATENATE("&lt;entry&gt;",'Word List'!A61,"&lt;/entry&gt;")</f>
        <v>&lt;entry&gt;5&lt;/entry&gt;</v>
      </c>
      <c r="C61" t="str">
        <f>CONCATENATE("&lt;IPA_transcription&gt;",'Word List'!B61,"&lt;/IPA_transcription&gt;")</f>
        <v>&lt;IPA_transcription&gt;rasˠsˠa&lt;/IPA_transcription&gt;</v>
      </c>
      <c r="D61" t="str">
        <f>CONCATENATE("&lt;gloss&gt;",'Word List'!C61,"&lt;/gloss&gt;")</f>
        <v>&lt;gloss&gt;stress&lt;/gloss&gt;</v>
      </c>
      <c r="E61" t="s">
        <v>8</v>
      </c>
    </row>
    <row r="62" spans="1:5" ht="20.25">
      <c r="A62" t="s">
        <v>9</v>
      </c>
      <c r="B62" t="str">
        <f>CONCATENATE("&lt;entry&gt;",'Word List'!A62,"&lt;/entry&gt;")</f>
        <v>&lt;entry&gt;6&lt;/entry&gt;</v>
      </c>
      <c r="C62" t="str">
        <f>CONCATENATE("&lt;IPA_transcription&gt;",'Word List'!B62,"&lt;/IPA_transcription&gt;")</f>
        <v>&lt;IPA_transcription&gt;badˠdˠa&lt;/IPA_transcription&gt;</v>
      </c>
      <c r="D62" t="str">
        <f>CONCATENATE("&lt;gloss&gt;",'Word List'!C62,"&lt;/gloss&gt;")</f>
        <v>&lt;gloss&gt;slap&lt;/gloss&gt;</v>
      </c>
      <c r="E62" t="s">
        <v>8</v>
      </c>
    </row>
    <row r="63" spans="1:5" ht="20.25">
      <c r="A63" t="s">
        <v>9</v>
      </c>
      <c r="B63" t="str">
        <f>CONCATENATE("&lt;entry&gt;",'Word List'!A63,"&lt;/entry&gt;")</f>
        <v>&lt;entry&gt;7&lt;/entry&gt;</v>
      </c>
      <c r="C63" t="str">
        <f>CONCATENATE("&lt;IPA_transcription&gt;",'Word List'!B63,"&lt;/IPA_transcription&gt;")</f>
        <v>&lt;IPA_transcription&gt;sˠadda&lt;/IPA_transcription&gt;</v>
      </c>
      <c r="D63" t="str">
        <f>CONCATENATE("&lt;gloss&gt;",'Word List'!C63,"&lt;/gloss&gt;")</f>
        <v>&lt;gloss&gt;prevented&lt;/gloss&gt;</v>
      </c>
      <c r="E63" t="s">
        <v>8</v>
      </c>
    </row>
    <row r="64" spans="1:5" ht="20.25">
      <c r="A64" t="s">
        <v>9</v>
      </c>
      <c r="B64" t="str">
        <f>CONCATENATE("&lt;entry&gt;",'Word List'!A64,"&lt;/entry&gt;")</f>
        <v>&lt;entry&gt;8&lt;/entry&gt;</v>
      </c>
      <c r="C64" t="str">
        <f>CONCATENATE("&lt;IPA_transcription&gt;",'Word List'!B64,"&lt;/IPA_transcription&gt;")</f>
        <v>&lt;IPA_transcription&gt;aððæl&lt;/IPA_transcription&gt;</v>
      </c>
      <c r="D64" t="str">
        <f>CONCATENATE("&lt;gloss&gt;",'Word List'!C64,"&lt;/gloss&gt;")</f>
        <v>&lt;gloss&gt;letter&lt;/gloss&gt;</v>
      </c>
      <c r="E64" t="s">
        <v>8</v>
      </c>
    </row>
    <row r="65" spans="1:5" ht="20.25">
      <c r="A65" t="s">
        <v>9</v>
      </c>
      <c r="B65" t="str">
        <f>CONCATENATE("&lt;entry&gt;",'Word List'!A65,"&lt;/entry&gt;")</f>
        <v>&lt;entry&gt;9&lt;/entry&gt;</v>
      </c>
      <c r="C65" t="str">
        <f>CONCATENATE("&lt;IPA_transcription&gt;",'Word List'!B65,"&lt;/IPA_transcription&gt;")</f>
        <v>&lt;IPA_transcription&gt;bazza&lt;/IPA_transcription&gt;</v>
      </c>
      <c r="D65" t="str">
        <f>CONCATENATE("&lt;gloss&gt;",'Word List'!C65,"&lt;/gloss&gt;")</f>
        <v>&lt;gloss&gt;won&lt;/gloss&gt;</v>
      </c>
      <c r="E65" t="s">
        <v>8</v>
      </c>
    </row>
    <row r="66" spans="1:5" ht="20.25">
      <c r="A66" t="s">
        <v>9</v>
      </c>
      <c r="B66" t="str">
        <f>CONCATENATE("&lt;entry&gt;",'Word List'!A66,"&lt;/entry&gt;")</f>
        <v>&lt;entry&gt;10&lt;/entry&gt;</v>
      </c>
      <c r="C66" t="str">
        <f>CONCATENATE("&lt;IPA_transcription&gt;",'Word List'!B66,"&lt;/IPA_transcription&gt;")</f>
        <v>&lt;IPA_transcription&gt;manna&lt;/IPA_transcription&gt;</v>
      </c>
      <c r="D66" t="str">
        <f>CONCATENATE("&lt;gloss&gt;",'Word List'!C66,"&lt;/gloss&gt;")</f>
        <v>&lt;gloss&gt;who&lt;/gloss&gt;</v>
      </c>
      <c r="E66" t="s">
        <v>8</v>
      </c>
    </row>
    <row r="67" spans="1:5" ht="20.25">
      <c r="A67" t="s">
        <v>9</v>
      </c>
      <c r="B67" t="str">
        <f>CONCATENATE("&lt;entry&gt;",'Word List'!A67,"&lt;/entry&gt;")</f>
        <v>&lt;entry&gt;11&lt;/entry&gt;</v>
      </c>
      <c r="C67" t="str">
        <f>CONCATENATE("&lt;IPA_transcription&gt;",'Word List'!B67,"&lt;/IPA_transcription&gt;")</f>
        <v>&lt;IPA_transcription&gt;(no transcription)&lt;/IPA_transcription&gt;</v>
      </c>
      <c r="D67" t="str">
        <f>CONCATENATE("&lt;gloss&gt;",'Word List'!C67,"&lt;/gloss&gt;")</f>
        <v>&lt;gloss&gt;&lt;/gloss&gt;</v>
      </c>
      <c r="E67" t="s">
        <v>8</v>
      </c>
    </row>
    <row r="68" spans="1:5" ht="20.25">
      <c r="A68" t="s">
        <v>9</v>
      </c>
      <c r="B68" t="str">
        <f>CONCATENATE("&lt;entry&gt;",'Word List'!A68,"&lt;/entry&gt;")</f>
        <v>&lt;entry&gt;12&lt;/entry&gt;</v>
      </c>
      <c r="C68" t="str">
        <f>CONCATENATE("&lt;IPA_transcription&gt;",'Word List'!B68,"&lt;/IPA_transcription&gt;")</f>
        <v>&lt;IPA_transcription&gt;(no transcription)&lt;/IPA_transcription&gt;</v>
      </c>
      <c r="D68" t="str">
        <f>CONCATENATE("&lt;gloss&gt;",'Word List'!C68,"&lt;/gloss&gt;")</f>
        <v>&lt;gloss&gt;&lt;/gloss&gt;</v>
      </c>
      <c r="E68" t="s">
        <v>8</v>
      </c>
    </row>
    <row r="69" spans="1:5" ht="20.25">
      <c r="A69" t="s">
        <v>9</v>
      </c>
      <c r="B69" t="str">
        <f>CONCATENATE("&lt;entry&gt;",'Word List'!A69,"&lt;/entry&gt;")</f>
        <v>&lt;entry&gt;13&lt;/entry&gt;</v>
      </c>
      <c r="C69" t="str">
        <f>CONCATENATE("&lt;IPA_transcription&gt;",'Word List'!B69,"&lt;/IPA_transcription&gt;")</f>
        <v>&lt;IPA_transcription&gt;(no transcription)&lt;/IPA_transcription&gt;</v>
      </c>
      <c r="D69" t="str">
        <f>CONCATENATE("&lt;gloss&gt;",'Word List'!C69,"&lt;/gloss&gt;")</f>
        <v>&lt;gloss&gt;&lt;/gloss&gt;</v>
      </c>
      <c r="E69" t="s">
        <v>8</v>
      </c>
    </row>
    <row r="70" spans="1:5" ht="20.25">
      <c r="A70" t="s">
        <v>9</v>
      </c>
      <c r="B70" t="str">
        <f>CONCATENATE("&lt;entry&gt;",'Word List'!A70,"&lt;/entry&gt;")</f>
        <v>&lt;entry&gt;14&lt;/entry&gt;</v>
      </c>
      <c r="C70" t="str">
        <f>CONCATENATE("&lt;IPA_transcription&gt;",'Word List'!B70,"&lt;/IPA_transcription&gt;")</f>
        <v>&lt;IPA_transcription&gt;(no transcription)&lt;/IPA_transcription&gt;</v>
      </c>
      <c r="D70" t="str">
        <f>CONCATENATE("&lt;gloss&gt;",'Word List'!C70,"&lt;/gloss&gt;")</f>
        <v>&lt;gloss&gt;&lt;/gloss&gt;</v>
      </c>
      <c r="E70" t="s">
        <v>8</v>
      </c>
    </row>
    <row r="71" spans="1:5" ht="20.25">
      <c r="A71" t="s">
        <v>9</v>
      </c>
      <c r="B71" t="str">
        <f>CONCATENATE("&lt;entry&gt;",'Word List'!A71,"&lt;/entry&gt;")</f>
        <v>&lt;entry&gt;15&lt;/entry&gt;</v>
      </c>
      <c r="C71" t="str">
        <f>CONCATENATE("&lt;IPA_transcription&gt;",'Word List'!B71,"&lt;/IPA_transcription&gt;")</f>
        <v>&lt;IPA_transcription&gt;(no transcription)&lt;/IPA_transcription&gt;</v>
      </c>
      <c r="D71" t="str">
        <f>CONCATENATE("&lt;gloss&gt;",'Word List'!C71,"&lt;/gloss&gt;")</f>
        <v>&lt;gloss&gt;&lt;/gloss&gt;</v>
      </c>
      <c r="E71" t="s">
        <v>8</v>
      </c>
    </row>
    <row r="72" spans="1:5" ht="20.25">
      <c r="A72" t="s">
        <v>9</v>
      </c>
      <c r="B72" t="str">
        <f>CONCATENATE("&lt;entry&gt;",'Word List'!A72,"&lt;/entry&gt;")</f>
        <v>&lt;entry&gt;16&lt;/entry&gt;</v>
      </c>
      <c r="C72" t="str">
        <f>CONCATENATE("&lt;IPA_transcription&gt;",'Word List'!B72,"&lt;/IPA_transcription&gt;")</f>
        <v>&lt;IPA_transcription&gt;(no transcription)&lt;/IPA_transcription&gt;</v>
      </c>
      <c r="D72" t="str">
        <f>CONCATENATE("&lt;gloss&gt;",'Word List'!C72,"&lt;/gloss&gt;")</f>
        <v>&lt;gloss&gt;&lt;/gloss&gt;</v>
      </c>
      <c r="E72" t="s">
        <v>8</v>
      </c>
    </row>
    <row r="73" spans="1:5" ht="20.25">
      <c r="A73" t="s">
        <v>9</v>
      </c>
      <c r="B73" t="str">
        <f>CONCATENATE("&lt;entry&gt;",'Word List'!A73,"&lt;/entry&gt;")</f>
        <v>&lt;entry&gt;17&lt;/entry&gt;</v>
      </c>
      <c r="C73" t="str">
        <f>CONCATENATE("&lt;IPA_transcription&gt;",'Word List'!B73,"&lt;/IPA_transcription&gt;")</f>
        <v>&lt;IPA_transcription&gt;(no transcription)&lt;/IPA_transcription&gt;</v>
      </c>
      <c r="D73" t="str">
        <f>CONCATENATE("&lt;gloss&gt;",'Word List'!C73,"&lt;/gloss&gt;")</f>
        <v>&lt;gloss&gt;&lt;/gloss&gt;</v>
      </c>
      <c r="E73" t="s">
        <v>8</v>
      </c>
    </row>
    <row r="74" ht="20.25">
      <c r="A74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2004-08-27T23:45:12Z</dcterms:created>
  <dcterms:modified xsi:type="dcterms:W3CDTF">2006-09-15T16:07:05Z</dcterms:modified>
  <cp:category/>
  <cp:version/>
  <cp:contentType/>
  <cp:contentStatus/>
</cp:coreProperties>
</file>