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<sst xmlns="http://schemas.openxmlformats.org/spreadsheetml/2006/main" count="360" uniqueCount="159">
  <si>
    <t>English</t>
  </si>
  <si>
    <t>woman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</si>
  <si>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</si>
  <si>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</si>
  <si>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</si>
  <si>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</si>
  <si>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</si>
  <si>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</si>
  <si>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</si>
  <si>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</si>
  <si>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gun</t>
  </si>
  <si>
    <t>goat</t>
  </si>
  <si>
    <t>plantain</t>
  </si>
  <si>
    <t>child</t>
  </si>
  <si>
    <t>fly</t>
  </si>
  <si>
    <t>p</t>
  </si>
  <si>
    <t>b</t>
  </si>
  <si>
    <t>t</t>
  </si>
  <si>
    <t>d</t>
  </si>
  <si>
    <t>k</t>
  </si>
  <si>
    <t>ɡ</t>
  </si>
  <si>
    <t>ɟ and ɟʷ</t>
  </si>
  <si>
    <t>Akan (Fante)</t>
  </si>
  <si>
    <t>ba</t>
  </si>
  <si>
    <t>besia</t>
  </si>
  <si>
    <t>bɪr</t>
  </si>
  <si>
    <t>bir</t>
  </si>
  <si>
    <t>ibiru</t>
  </si>
  <si>
    <t>bʊr</t>
  </si>
  <si>
    <t>bʊsʊm</t>
  </si>
  <si>
    <t>bɔr</t>
  </si>
  <si>
    <t>obi</t>
  </si>
  <si>
    <t>tsɪn</t>
  </si>
  <si>
    <t>tsɪ</t>
  </si>
  <si>
    <t>tsi</t>
  </si>
  <si>
    <t>da</t>
  </si>
  <si>
    <t>dɛm</t>
  </si>
  <si>
    <t>dzɪ</t>
  </si>
  <si>
    <t>dzi</t>
  </si>
  <si>
    <t>du</t>
  </si>
  <si>
    <t>dʊ</t>
  </si>
  <si>
    <t>dɔ</t>
  </si>
  <si>
    <t>eɡidzi</t>
  </si>
  <si>
    <t>ɡu</t>
  </si>
  <si>
    <t>aɡʊr</t>
  </si>
  <si>
    <t>cʷa</t>
  </si>
  <si>
    <t>cʷɛr</t>
  </si>
  <si>
    <t>cʷem</t>
  </si>
  <si>
    <t>cʷɪ̃</t>
  </si>
  <si>
    <t>cʷɪr</t>
  </si>
  <si>
    <t>cʷoo</t>
  </si>
  <si>
    <t>cʷɔ̃</t>
  </si>
  <si>
    <t>eɟʷaman</t>
  </si>
  <si>
    <t>ɟʷɪ</t>
  </si>
  <si>
    <t>ɟɪ</t>
  </si>
  <si>
    <t>eɟʷin</t>
  </si>
  <si>
    <t>iɟim</t>
  </si>
  <si>
    <t>ɟʷɛɛ</t>
  </si>
  <si>
    <t>ɟuu</t>
  </si>
  <si>
    <t>ɟʊw</t>
  </si>
  <si>
    <t>good</t>
  </si>
  <si>
    <t>to like, want</t>
  </si>
  <si>
    <t>liked</t>
  </si>
  <si>
    <t>to split</t>
  </si>
  <si>
    <t>wake keeping</t>
  </si>
  <si>
    <t>to scatter</t>
  </si>
  <si>
    <t>thick</t>
  </si>
  <si>
    <t>bananas</t>
  </si>
  <si>
    <t>sea</t>
  </si>
  <si>
    <t>raffia bag</t>
  </si>
  <si>
    <t>horn</t>
  </si>
  <si>
    <t>to become ripe</t>
  </si>
  <si>
    <t>to become black</t>
  </si>
  <si>
    <t>coal</t>
  </si>
  <si>
    <t>beat</t>
  </si>
  <si>
    <t>a god</t>
  </si>
  <si>
    <t>poison</t>
  </si>
  <si>
    <t>someone</t>
  </si>
  <si>
    <t>twins</t>
  </si>
  <si>
    <t>to gather</t>
  </si>
  <si>
    <t>sixpence</t>
  </si>
  <si>
    <t>to creep</t>
  </si>
  <si>
    <t>to hear</t>
  </si>
  <si>
    <t>head</t>
  </si>
  <si>
    <t>to lay</t>
  </si>
  <si>
    <t>to buy</t>
  </si>
  <si>
    <t>to sleep</t>
  </si>
  <si>
    <t>thus</t>
  </si>
  <si>
    <t>to hold</t>
  </si>
  <si>
    <t>to eat</t>
  </si>
  <si>
    <t>ten</t>
  </si>
  <si>
    <t>to brown</t>
  </si>
  <si>
    <t>to love</t>
  </si>
  <si>
    <t>to count</t>
  </si>
  <si>
    <t>big</t>
  </si>
  <si>
    <t>train</t>
  </si>
  <si>
    <t>to bite habitually</t>
  </si>
  <si>
    <t>to scrub</t>
  </si>
  <si>
    <t>society</t>
  </si>
  <si>
    <t>to sit</t>
  </si>
  <si>
    <t>to go</t>
  </si>
  <si>
    <t>food</t>
  </si>
  <si>
    <t>to pour</t>
  </si>
  <si>
    <t>playing</t>
  </si>
  <si>
    <t>to cut</t>
  </si>
  <si>
    <t>fodder</t>
  </si>
  <si>
    <t>to grind</t>
  </si>
  <si>
    <t>to come late</t>
  </si>
  <si>
    <t>to pass away</t>
  </si>
  <si>
    <t>a game</t>
  </si>
  <si>
    <t>to pull</t>
  </si>
  <si>
    <t>to catch</t>
  </si>
  <si>
    <t>to tie</t>
  </si>
  <si>
    <t>to hate</t>
  </si>
  <si>
    <t>many</t>
  </si>
  <si>
    <t>to fall down</t>
  </si>
  <si>
    <t>a bad person</t>
  </si>
  <si>
    <t>to quiet down</t>
  </si>
  <si>
    <t>to take</t>
  </si>
  <si>
    <t>jewelry</t>
  </si>
  <si>
    <t>clowning</t>
  </si>
  <si>
    <t>burnt</t>
  </si>
  <si>
    <t>lice</t>
  </si>
  <si>
    <t>yams</t>
  </si>
  <si>
    <t>&lt;language_name&gt;Akan (Fante)&lt;/language_name&gt;</t>
  </si>
  <si>
    <t>Sound Illustrated</t>
  </si>
  <si>
    <t>pʸɛ</t>
  </si>
  <si>
    <t>pʸe</t>
  </si>
  <si>
    <t>abʸɛn</t>
  </si>
  <si>
    <t>eɟan</t>
  </si>
  <si>
    <t>pʰapʰa</t>
  </si>
  <si>
    <t>pʰɛɪ</t>
  </si>
  <si>
    <t>pʰɪtsɛ̃</t>
  </si>
  <si>
    <t>pʰitsuu</t>
  </si>
  <si>
    <t>mpʰua</t>
  </si>
  <si>
    <t>pʰʊ</t>
  </si>
  <si>
    <t>ipʰo</t>
  </si>
  <si>
    <t>apʰɔncɪ̃</t>
  </si>
  <si>
    <t>atˢa</t>
  </si>
  <si>
    <t>tˢɛsɛ̃</t>
  </si>
  <si>
    <t>tˢu</t>
  </si>
  <si>
    <t>tˢʊ</t>
  </si>
  <si>
    <t>tˢɔ</t>
  </si>
  <si>
    <t>tˢekʰufã</t>
  </si>
  <si>
    <t>kʰan</t>
  </si>
  <si>
    <t>kʰɛsɪ</t>
  </si>
  <si>
    <t>kʰetˢekʰe</t>
  </si>
  <si>
    <t>kʰɪkʰa</t>
  </si>
  <si>
    <t>kʰitˢa</t>
  </si>
  <si>
    <t>kʰuw</t>
  </si>
  <si>
    <t>kʰʊ</t>
  </si>
  <si>
    <t>kʰɔ</t>
  </si>
  <si>
    <t>cecekʰuli</t>
  </si>
  <si>
    <t>dodocˢe</t>
  </si>
  <si>
    <t>ncacˢar</t>
  </si>
  <si>
    <t>cˢɛr</t>
  </si>
  <si>
    <t>cˢɪ</t>
  </si>
  <si>
    <t>cˢir</t>
  </si>
  <si>
    <t>c and cʷ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</si>
</sst>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47">
      <selection activeCell="C51" sqref="C51"/>
    </sheetView>
  </sheetViews>
  <sheetFormatPr defaultColWidth="8.796875" defaultRowHeight="15"/>
  <cols>
    <col min="1" max="1" width="3.69921875" style="0" customWidth="1"/>
    <col min="2" max="2" width="13.69921875" style="0" customWidth="1"/>
    <col min="3" max="3" width="13" style="0" customWidth="1"/>
    <col min="4" max="4" width="21.8984375" style="0" customWidth="1"/>
    <col min="5" max="5" width="13" style="0" customWidth="1"/>
  </cols>
  <sheetData>
    <row r="1" spans="2:4" ht="20.25">
      <c r="B1" s="1" t="s">
        <v>125</v>
      </c>
      <c r="C1" s="1" t="s">
        <v>22</v>
      </c>
      <c r="D1" s="1" t="s">
        <v>0</v>
      </c>
    </row>
    <row r="2" spans="1:4" ht="20.25">
      <c r="A2" s="1">
        <v>1</v>
      </c>
      <c r="B2" s="1" t="s">
        <v>15</v>
      </c>
      <c r="C2" s="1" t="s">
        <v>130</v>
      </c>
      <c r="D2" s="1" t="s">
        <v>60</v>
      </c>
    </row>
    <row r="3" spans="1:4" ht="20.25">
      <c r="A3" s="1">
        <v>2</v>
      </c>
      <c r="B3" s="1" t="s">
        <v>15</v>
      </c>
      <c r="C3" s="1" t="s">
        <v>126</v>
      </c>
      <c r="D3" s="1" t="s">
        <v>61</v>
      </c>
    </row>
    <row r="4" spans="1:4" ht="20.25">
      <c r="A4" s="1">
        <v>3</v>
      </c>
      <c r="B4" s="1" t="s">
        <v>15</v>
      </c>
      <c r="C4" s="1" t="s">
        <v>131</v>
      </c>
      <c r="D4" s="1" t="s">
        <v>62</v>
      </c>
    </row>
    <row r="5" spans="1:4" ht="20.25">
      <c r="A5" s="1">
        <v>4</v>
      </c>
      <c r="B5" s="1" t="s">
        <v>15</v>
      </c>
      <c r="C5" s="1" t="s">
        <v>131</v>
      </c>
      <c r="D5" s="1" t="s">
        <v>63</v>
      </c>
    </row>
    <row r="6" spans="1:4" ht="20.25">
      <c r="A6" s="1">
        <v>5</v>
      </c>
      <c r="B6" s="1" t="s">
        <v>15</v>
      </c>
      <c r="C6" s="1" t="s">
        <v>127</v>
      </c>
      <c r="D6" s="1" t="s">
        <v>64</v>
      </c>
    </row>
    <row r="7" spans="1:4" ht="20.25">
      <c r="A7" s="1">
        <v>6</v>
      </c>
      <c r="B7" s="1" t="s">
        <v>15</v>
      </c>
      <c r="C7" s="1" t="s">
        <v>132</v>
      </c>
      <c r="D7" s="1" t="s">
        <v>65</v>
      </c>
    </row>
    <row r="8" spans="1:4" ht="20.25">
      <c r="A8" s="1">
        <v>7</v>
      </c>
      <c r="B8" s="1" t="s">
        <v>15</v>
      </c>
      <c r="C8" s="1" t="s">
        <v>133</v>
      </c>
      <c r="D8" s="1" t="s">
        <v>66</v>
      </c>
    </row>
    <row r="9" spans="1:4" ht="20.25">
      <c r="A9" s="1">
        <v>8</v>
      </c>
      <c r="B9" s="1" t="s">
        <v>15</v>
      </c>
      <c r="C9" s="1" t="s">
        <v>134</v>
      </c>
      <c r="D9" s="1" t="s">
        <v>67</v>
      </c>
    </row>
    <row r="10" spans="1:4" ht="20.25">
      <c r="A10" s="1">
        <v>9</v>
      </c>
      <c r="B10" s="1" t="s">
        <v>15</v>
      </c>
      <c r="C10" s="1" t="s">
        <v>135</v>
      </c>
      <c r="D10" s="1" t="s">
        <v>68</v>
      </c>
    </row>
    <row r="11" spans="1:4" ht="20.25">
      <c r="A11" s="1">
        <v>10</v>
      </c>
      <c r="B11" s="1" t="s">
        <v>15</v>
      </c>
      <c r="C11" s="1" t="s">
        <v>136</v>
      </c>
      <c r="D11" s="1" t="s">
        <v>69</v>
      </c>
    </row>
    <row r="12" spans="1:4" ht="20.25">
      <c r="A12" s="1">
        <v>11</v>
      </c>
      <c r="B12" s="1" t="s">
        <v>15</v>
      </c>
      <c r="C12" s="1" t="s">
        <v>137</v>
      </c>
      <c r="D12" s="1" t="s">
        <v>11</v>
      </c>
    </row>
    <row r="13" spans="1:4" ht="20.25">
      <c r="A13" s="1">
        <v>12</v>
      </c>
      <c r="B13" s="1" t="s">
        <v>16</v>
      </c>
      <c r="C13" s="1" t="s">
        <v>23</v>
      </c>
      <c r="D13" s="1" t="s">
        <v>13</v>
      </c>
    </row>
    <row r="14" spans="1:4" ht="20.25">
      <c r="A14" s="1">
        <v>13</v>
      </c>
      <c r="B14" s="1" t="s">
        <v>16</v>
      </c>
      <c r="C14" s="1" t="s">
        <v>128</v>
      </c>
      <c r="D14" s="1" t="s">
        <v>70</v>
      </c>
    </row>
    <row r="15" spans="1:4" ht="20.25">
      <c r="A15" s="1">
        <v>14</v>
      </c>
      <c r="B15" s="1" t="s">
        <v>16</v>
      </c>
      <c r="C15" s="1" t="s">
        <v>24</v>
      </c>
      <c r="D15" s="1" t="s">
        <v>1</v>
      </c>
    </row>
    <row r="16" spans="1:4" ht="20.25">
      <c r="A16" s="1">
        <v>15</v>
      </c>
      <c r="B16" s="1" t="s">
        <v>16</v>
      </c>
      <c r="C16" s="1" t="s">
        <v>25</v>
      </c>
      <c r="D16" s="1" t="s">
        <v>71</v>
      </c>
    </row>
    <row r="17" spans="1:4" ht="20.25">
      <c r="A17" s="1">
        <v>16</v>
      </c>
      <c r="B17" s="1" t="s">
        <v>16</v>
      </c>
      <c r="C17" s="1" t="s">
        <v>26</v>
      </c>
      <c r="D17" s="1" t="s">
        <v>72</v>
      </c>
    </row>
    <row r="18" spans="1:4" ht="20.25">
      <c r="A18" s="1">
        <v>17</v>
      </c>
      <c r="B18" s="1" t="s">
        <v>16</v>
      </c>
      <c r="C18" s="1" t="s">
        <v>27</v>
      </c>
      <c r="D18" s="1" t="s">
        <v>73</v>
      </c>
    </row>
    <row r="19" spans="1:4" ht="20.25">
      <c r="A19" s="1">
        <v>18</v>
      </c>
      <c r="B19" s="1" t="s">
        <v>16</v>
      </c>
      <c r="C19" s="1" t="s">
        <v>28</v>
      </c>
      <c r="D19" s="1" t="s">
        <v>74</v>
      </c>
    </row>
    <row r="20" spans="1:4" ht="20.25">
      <c r="A20" s="1">
        <v>19</v>
      </c>
      <c r="B20" s="1" t="s">
        <v>16</v>
      </c>
      <c r="C20" s="1" t="s">
        <v>29</v>
      </c>
      <c r="D20" s="1" t="s">
        <v>75</v>
      </c>
    </row>
    <row r="21" spans="1:4" ht="20.25">
      <c r="A21" s="1">
        <v>20</v>
      </c>
      <c r="B21" s="1" t="s">
        <v>16</v>
      </c>
      <c r="C21" s="1" t="s">
        <v>30</v>
      </c>
      <c r="D21" s="1" t="s">
        <v>76</v>
      </c>
    </row>
    <row r="22" spans="1:4" ht="20.25">
      <c r="A22" s="1">
        <v>21</v>
      </c>
      <c r="B22" s="1" t="s">
        <v>16</v>
      </c>
      <c r="C22" s="1" t="s">
        <v>31</v>
      </c>
      <c r="D22" s="1" t="s">
        <v>77</v>
      </c>
    </row>
    <row r="23" spans="1:4" ht="20.25">
      <c r="A23" s="1">
        <v>22</v>
      </c>
      <c r="B23" s="1" t="s">
        <v>17</v>
      </c>
      <c r="C23" s="1" t="s">
        <v>138</v>
      </c>
      <c r="D23" s="1" t="s">
        <v>78</v>
      </c>
    </row>
    <row r="24" spans="1:4" ht="20.25">
      <c r="A24" s="1">
        <v>23</v>
      </c>
      <c r="B24" s="1" t="s">
        <v>17</v>
      </c>
      <c r="C24" s="1" t="s">
        <v>139</v>
      </c>
      <c r="D24" s="1" t="s">
        <v>79</v>
      </c>
    </row>
    <row r="25" spans="1:4" ht="20.25">
      <c r="A25" s="1">
        <v>24</v>
      </c>
      <c r="B25" s="1" t="s">
        <v>17</v>
      </c>
      <c r="C25" s="1" t="s">
        <v>143</v>
      </c>
      <c r="D25" s="1" t="s">
        <v>80</v>
      </c>
    </row>
    <row r="26" spans="1:4" ht="20.25">
      <c r="A26" s="1">
        <v>25</v>
      </c>
      <c r="B26" s="1" t="s">
        <v>17</v>
      </c>
      <c r="C26" s="1" t="s">
        <v>32</v>
      </c>
      <c r="D26" s="1" t="s">
        <v>81</v>
      </c>
    </row>
    <row r="27" spans="1:4" ht="20.25">
      <c r="A27" s="1">
        <v>26</v>
      </c>
      <c r="B27" s="1" t="s">
        <v>17</v>
      </c>
      <c r="C27" s="1" t="s">
        <v>33</v>
      </c>
      <c r="D27" s="1" t="s">
        <v>82</v>
      </c>
    </row>
    <row r="28" spans="1:4" ht="20.25">
      <c r="A28" s="1">
        <v>27</v>
      </c>
      <c r="B28" s="1" t="s">
        <v>17</v>
      </c>
      <c r="C28" s="1" t="s">
        <v>34</v>
      </c>
      <c r="D28" s="1" t="s">
        <v>83</v>
      </c>
    </row>
    <row r="29" spans="1:4" ht="20.25">
      <c r="A29" s="1">
        <v>28</v>
      </c>
      <c r="B29" s="1" t="s">
        <v>17</v>
      </c>
      <c r="C29" s="1" t="s">
        <v>140</v>
      </c>
      <c r="D29" s="1" t="s">
        <v>14</v>
      </c>
    </row>
    <row r="30" spans="1:4" ht="20.25">
      <c r="A30" s="1">
        <v>29</v>
      </c>
      <c r="B30" s="1" t="s">
        <v>17</v>
      </c>
      <c r="C30" s="1" t="s">
        <v>141</v>
      </c>
      <c r="D30" s="1" t="s">
        <v>84</v>
      </c>
    </row>
    <row r="31" spans="1:4" ht="20.25">
      <c r="A31" s="1">
        <v>30</v>
      </c>
      <c r="B31" s="1" t="s">
        <v>17</v>
      </c>
      <c r="C31" s="1" t="s">
        <v>142</v>
      </c>
      <c r="D31" s="1" t="s">
        <v>85</v>
      </c>
    </row>
    <row r="32" spans="1:4" ht="20.25">
      <c r="A32" s="1">
        <v>31</v>
      </c>
      <c r="B32" s="1" t="s">
        <v>18</v>
      </c>
      <c r="C32" s="1" t="s">
        <v>35</v>
      </c>
      <c r="D32" s="1" t="s">
        <v>86</v>
      </c>
    </row>
    <row r="33" spans="1:4" ht="20.25">
      <c r="A33" s="1">
        <v>32</v>
      </c>
      <c r="B33" s="1" t="s">
        <v>18</v>
      </c>
      <c r="C33" s="1" t="s">
        <v>36</v>
      </c>
      <c r="D33" s="1" t="s">
        <v>87</v>
      </c>
    </row>
    <row r="34" spans="1:4" ht="20.25">
      <c r="A34" s="1">
        <v>33</v>
      </c>
      <c r="B34" s="1" t="s">
        <v>18</v>
      </c>
      <c r="C34" s="1" t="s">
        <v>37</v>
      </c>
      <c r="D34" s="1" t="s">
        <v>88</v>
      </c>
    </row>
    <row r="35" spans="1:4" ht="20.25">
      <c r="A35" s="1">
        <v>34</v>
      </c>
      <c r="B35" s="1" t="s">
        <v>18</v>
      </c>
      <c r="C35" s="1" t="s">
        <v>38</v>
      </c>
      <c r="D35" s="1" t="s">
        <v>89</v>
      </c>
    </row>
    <row r="36" spans="1:4" ht="20.25">
      <c r="A36" s="1">
        <v>35</v>
      </c>
      <c r="B36" s="1" t="s">
        <v>18</v>
      </c>
      <c r="C36" s="1" t="s">
        <v>39</v>
      </c>
      <c r="D36" s="1" t="s">
        <v>90</v>
      </c>
    </row>
    <row r="37" spans="1:4" ht="20.25">
      <c r="A37" s="1">
        <v>36</v>
      </c>
      <c r="B37" s="1" t="s">
        <v>18</v>
      </c>
      <c r="C37" s="1" t="s">
        <v>40</v>
      </c>
      <c r="D37" s="1" t="s">
        <v>91</v>
      </c>
    </row>
    <row r="38" spans="1:4" ht="20.25">
      <c r="A38" s="1">
        <v>37</v>
      </c>
      <c r="B38" s="1" t="s">
        <v>18</v>
      </c>
      <c r="C38" s="1" t="s">
        <v>41</v>
      </c>
      <c r="D38" s="1" t="s">
        <v>92</v>
      </c>
    </row>
    <row r="39" spans="1:4" ht="20.25">
      <c r="A39" s="1">
        <v>38</v>
      </c>
      <c r="B39" s="1" t="s">
        <v>18</v>
      </c>
      <c r="C39" s="1" t="s">
        <v>153</v>
      </c>
      <c r="D39" s="1" t="s">
        <v>12</v>
      </c>
    </row>
    <row r="40" spans="1:4" ht="20.25">
      <c r="A40" s="1">
        <v>39</v>
      </c>
      <c r="B40" s="1" t="s">
        <v>19</v>
      </c>
      <c r="C40" s="1" t="s">
        <v>144</v>
      </c>
      <c r="D40" s="1" t="s">
        <v>93</v>
      </c>
    </row>
    <row r="41" spans="1:4" ht="20.25">
      <c r="A41" s="1">
        <v>40</v>
      </c>
      <c r="B41" s="1" t="s">
        <v>19</v>
      </c>
      <c r="C41" s="1" t="s">
        <v>145</v>
      </c>
      <c r="D41" s="1" t="s">
        <v>94</v>
      </c>
    </row>
    <row r="42" spans="1:4" ht="20.25">
      <c r="A42" s="1">
        <v>41</v>
      </c>
      <c r="B42" s="1" t="s">
        <v>19</v>
      </c>
      <c r="C42" s="1" t="s">
        <v>146</v>
      </c>
      <c r="D42" s="1" t="s">
        <v>95</v>
      </c>
    </row>
    <row r="43" spans="1:4" ht="20.25">
      <c r="A43" s="1">
        <v>42</v>
      </c>
      <c r="B43" s="1" t="s">
        <v>19</v>
      </c>
      <c r="C43" s="1" t="s">
        <v>147</v>
      </c>
      <c r="D43" s="1" t="s">
        <v>96</v>
      </c>
    </row>
    <row r="44" spans="1:4" ht="20.25">
      <c r="A44" s="1">
        <v>43</v>
      </c>
      <c r="B44" s="1" t="s">
        <v>19</v>
      </c>
      <c r="C44" s="1" t="s">
        <v>148</v>
      </c>
      <c r="D44" s="1" t="s">
        <v>97</v>
      </c>
    </row>
    <row r="45" spans="1:4" ht="20.25">
      <c r="A45" s="1">
        <v>44</v>
      </c>
      <c r="B45" s="1" t="s">
        <v>19</v>
      </c>
      <c r="C45" s="1" t="s">
        <v>149</v>
      </c>
      <c r="D45" s="1" t="s">
        <v>98</v>
      </c>
    </row>
    <row r="46" spans="1:4" ht="20.25">
      <c r="A46" s="1">
        <v>45</v>
      </c>
      <c r="B46" s="1" t="s">
        <v>19</v>
      </c>
      <c r="C46" s="1" t="s">
        <v>150</v>
      </c>
      <c r="D46" s="1" t="s">
        <v>99</v>
      </c>
    </row>
    <row r="47" spans="1:4" ht="20.25">
      <c r="A47" s="1">
        <v>46</v>
      </c>
      <c r="B47" s="1" t="s">
        <v>19</v>
      </c>
      <c r="C47" s="1" t="s">
        <v>151</v>
      </c>
      <c r="D47" s="1" t="s">
        <v>100</v>
      </c>
    </row>
    <row r="48" spans="1:4" ht="20.25">
      <c r="A48" s="1">
        <v>47</v>
      </c>
      <c r="B48" s="1" t="s">
        <v>20</v>
      </c>
      <c r="C48" s="1" t="s">
        <v>42</v>
      </c>
      <c r="D48" s="1" t="s">
        <v>101</v>
      </c>
    </row>
    <row r="49" spans="1:4" ht="20.25">
      <c r="A49" s="1">
        <v>48</v>
      </c>
      <c r="B49" s="1" t="s">
        <v>20</v>
      </c>
      <c r="C49" s="1" t="s">
        <v>43</v>
      </c>
      <c r="D49" s="1" t="s">
        <v>102</v>
      </c>
    </row>
    <row r="50" spans="1:4" ht="20.25">
      <c r="A50" s="1">
        <v>49</v>
      </c>
      <c r="B50" s="1" t="s">
        <v>20</v>
      </c>
      <c r="C50" s="1" t="s">
        <v>44</v>
      </c>
      <c r="D50" s="1" t="s">
        <v>103</v>
      </c>
    </row>
    <row r="51" spans="1:4" ht="20.25">
      <c r="A51" s="1">
        <v>50</v>
      </c>
      <c r="B51" s="1" t="s">
        <v>158</v>
      </c>
      <c r="C51" s="1" t="s">
        <v>45</v>
      </c>
      <c r="D51" s="1" t="s">
        <v>104</v>
      </c>
    </row>
    <row r="52" spans="1:4" ht="20.25">
      <c r="A52" s="1">
        <v>51</v>
      </c>
      <c r="B52" s="1" t="s">
        <v>158</v>
      </c>
      <c r="C52" s="1" t="s">
        <v>154</v>
      </c>
      <c r="D52" s="1" t="s">
        <v>105</v>
      </c>
    </row>
    <row r="53" spans="1:4" ht="20.25">
      <c r="A53" s="1">
        <v>52</v>
      </c>
      <c r="B53" s="1" t="s">
        <v>158</v>
      </c>
      <c r="C53" s="1" t="s">
        <v>46</v>
      </c>
      <c r="D53" s="1" t="s">
        <v>106</v>
      </c>
    </row>
    <row r="54" spans="1:4" ht="20.25">
      <c r="A54" s="1">
        <v>53</v>
      </c>
      <c r="B54" s="1" t="s">
        <v>158</v>
      </c>
      <c r="C54" s="1" t="s">
        <v>155</v>
      </c>
      <c r="D54" s="1" t="s">
        <v>107</v>
      </c>
    </row>
    <row r="55" spans="1:4" ht="20.25">
      <c r="A55" s="1">
        <v>54</v>
      </c>
      <c r="B55" s="1" t="s">
        <v>158</v>
      </c>
      <c r="C55" s="1" t="s">
        <v>47</v>
      </c>
      <c r="D55" s="1" t="s">
        <v>108</v>
      </c>
    </row>
    <row r="56" spans="1:4" ht="20.25">
      <c r="A56" s="1">
        <v>55</v>
      </c>
      <c r="B56" s="1" t="s">
        <v>158</v>
      </c>
      <c r="C56" s="1" t="s">
        <v>152</v>
      </c>
      <c r="D56" s="1" t="s">
        <v>109</v>
      </c>
    </row>
    <row r="57" spans="1:4" ht="20.25">
      <c r="A57" s="1">
        <v>56</v>
      </c>
      <c r="B57" s="1" t="s">
        <v>158</v>
      </c>
      <c r="C57" s="1" t="s">
        <v>48</v>
      </c>
      <c r="D57" s="1" t="s">
        <v>110</v>
      </c>
    </row>
    <row r="58" spans="1:4" ht="20.25">
      <c r="A58" s="1">
        <v>57</v>
      </c>
      <c r="B58" s="1" t="s">
        <v>158</v>
      </c>
      <c r="C58" s="1" t="s">
        <v>156</v>
      </c>
      <c r="D58" s="1" t="s">
        <v>111</v>
      </c>
    </row>
    <row r="59" spans="1:4" ht="20.25">
      <c r="A59" s="1">
        <v>58</v>
      </c>
      <c r="B59" s="1" t="s">
        <v>158</v>
      </c>
      <c r="C59" s="1" t="s">
        <v>49</v>
      </c>
      <c r="D59" s="1" t="s">
        <v>112</v>
      </c>
    </row>
    <row r="60" spans="1:4" ht="20.25">
      <c r="A60" s="1">
        <v>59</v>
      </c>
      <c r="B60" s="1" t="s">
        <v>158</v>
      </c>
      <c r="C60" s="1" t="s">
        <v>157</v>
      </c>
      <c r="D60" s="1" t="s">
        <v>113</v>
      </c>
    </row>
    <row r="61" spans="1:4" ht="20.25">
      <c r="A61" s="1">
        <v>60</v>
      </c>
      <c r="B61" s="1" t="s">
        <v>158</v>
      </c>
      <c r="C61" s="1" t="s">
        <v>50</v>
      </c>
      <c r="D61" s="1" t="s">
        <v>114</v>
      </c>
    </row>
    <row r="62" spans="1:4" ht="20.25">
      <c r="A62" s="1">
        <v>61</v>
      </c>
      <c r="B62" s="1" t="s">
        <v>158</v>
      </c>
      <c r="C62" s="1" t="s">
        <v>51</v>
      </c>
      <c r="D62" s="1" t="s">
        <v>115</v>
      </c>
    </row>
    <row r="63" spans="1:4" ht="20.25">
      <c r="A63" s="1">
        <v>62</v>
      </c>
      <c r="B63" s="1" t="s">
        <v>21</v>
      </c>
      <c r="C63" s="1" t="s">
        <v>52</v>
      </c>
      <c r="D63" s="1" t="s">
        <v>116</v>
      </c>
    </row>
    <row r="64" spans="1:4" ht="20.25">
      <c r="A64" s="1">
        <v>63</v>
      </c>
      <c r="B64" s="1" t="s">
        <v>21</v>
      </c>
      <c r="C64" s="1" t="s">
        <v>129</v>
      </c>
      <c r="D64" s="1" t="s">
        <v>10</v>
      </c>
    </row>
    <row r="65" spans="1:4" ht="20.25">
      <c r="A65" s="1">
        <v>64</v>
      </c>
      <c r="B65" s="1" t="s">
        <v>21</v>
      </c>
      <c r="C65" s="1" t="s">
        <v>53</v>
      </c>
      <c r="D65" s="1" t="s">
        <v>117</v>
      </c>
    </row>
    <row r="66" spans="1:4" ht="20.25">
      <c r="A66" s="1">
        <v>65</v>
      </c>
      <c r="B66" s="1" t="s">
        <v>21</v>
      </c>
      <c r="C66" s="1" t="s">
        <v>54</v>
      </c>
      <c r="D66" s="1" t="s">
        <v>118</v>
      </c>
    </row>
    <row r="67" spans="1:4" ht="20.25">
      <c r="A67" s="1">
        <v>66</v>
      </c>
      <c r="B67" s="1" t="s">
        <v>21</v>
      </c>
      <c r="C67" s="1" t="s">
        <v>55</v>
      </c>
      <c r="D67" s="1" t="s">
        <v>119</v>
      </c>
    </row>
    <row r="68" spans="1:4" ht="20.25">
      <c r="A68" s="1">
        <v>67</v>
      </c>
      <c r="B68" s="1" t="s">
        <v>21</v>
      </c>
      <c r="C68" s="1" t="s">
        <v>56</v>
      </c>
      <c r="D68" s="1" t="s">
        <v>120</v>
      </c>
    </row>
    <row r="69" spans="1:4" ht="20.25">
      <c r="A69" s="1">
        <v>68</v>
      </c>
      <c r="B69" s="1" t="s">
        <v>21</v>
      </c>
      <c r="C69" s="1" t="s">
        <v>57</v>
      </c>
      <c r="D69" s="1" t="s">
        <v>121</v>
      </c>
    </row>
    <row r="70" spans="1:4" ht="20.25">
      <c r="A70" s="1">
        <v>69</v>
      </c>
      <c r="B70" s="1" t="s">
        <v>21</v>
      </c>
      <c r="C70" s="1" t="s">
        <v>58</v>
      </c>
      <c r="D70" s="1" t="s">
        <v>122</v>
      </c>
    </row>
    <row r="71" spans="1:4" ht="20.25">
      <c r="A71" s="1">
        <v>70</v>
      </c>
      <c r="B71" s="1" t="s">
        <v>21</v>
      </c>
      <c r="C71" s="1" t="s">
        <v>59</v>
      </c>
      <c r="D71" s="1" t="s">
        <v>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D49">
      <selection activeCell="A1" sqref="A1:F73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6</v>
      </c>
      <c r="B1" t="s">
        <v>7</v>
      </c>
      <c r="C1" t="s">
        <v>8</v>
      </c>
      <c r="D1" t="s">
        <v>124</v>
      </c>
    </row>
    <row r="2" spans="1:6" ht="20.25">
      <c r="A2" t="s">
        <v>4</v>
      </c>
      <c r="C2" t="str">
        <f>CONCATENATE("&lt;orthography_header&gt;",'Word List'!B1,"&lt;/orthography_header&gt;")</f>
        <v>&lt;orthography_header&gt;Sound Illustrated&lt;/orthography_header&gt;</v>
      </c>
      <c r="D2" t="str">
        <f>CONCATENATE("&lt;IPA_header&gt;",'Word List'!C1,"&lt;/IPA_header&gt;")</f>
        <v>&lt;IPA_header&gt;Akan (Fante)&lt;/IPA_header&gt;</v>
      </c>
      <c r="E2" t="str">
        <f>CONCATENATE("&lt;gloss_header&gt;",'Word List'!D1,"&lt;/gloss_header&gt;")</f>
        <v>&lt;gloss_header&gt;English&lt;/gloss_header&gt;</v>
      </c>
      <c r="F2" t="s">
        <v>5</v>
      </c>
    </row>
    <row r="3" spans="1:6" ht="20.25">
      <c r="A3" t="s">
        <v>2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&lt;native_orthography&gt;p&lt;/native_orthography&gt;</v>
      </c>
      <c r="D3" t="str">
        <f>CONCATENATE("&lt;IPA_transcription&gt;",'Word List'!C2,"&lt;/IPA_transcription&gt;")</f>
        <v>&lt;IPA_transcription&gt;pʰapʰa&lt;/IPA_transcription&gt;</v>
      </c>
      <c r="E3" t="str">
        <f>CONCATENATE("&lt;gloss&gt;",'Word List'!D2,"&lt;/gloss&gt;")</f>
        <v>&lt;gloss&gt;good&lt;/gloss&gt;</v>
      </c>
      <c r="F3" t="s">
        <v>3</v>
      </c>
    </row>
    <row r="4" spans="1:6" ht="20.25">
      <c r="A4" t="s">
        <v>2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&lt;native_orthography&gt;p&lt;/native_orthography&gt;</v>
      </c>
      <c r="D4" t="str">
        <f>CONCATENATE("&lt;IPA_transcription&gt;",'Word List'!C3,"&lt;/IPA_transcription&gt;")</f>
        <v>&lt;IPA_transcription&gt;pʸɛ&lt;/IPA_transcription&gt;</v>
      </c>
      <c r="E4" t="str">
        <f>CONCATENATE("&lt;gloss&gt;",'Word List'!D3,"&lt;/gloss&gt;")</f>
        <v>&lt;gloss&gt;to like, want&lt;/gloss&gt;</v>
      </c>
      <c r="F4" t="s">
        <v>3</v>
      </c>
    </row>
    <row r="5" spans="1:6" ht="20.25">
      <c r="A5" t="s">
        <v>2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&lt;native_orthography&gt;p&lt;/native_orthography&gt;</v>
      </c>
      <c r="D5" t="str">
        <f>CONCATENATE("&lt;IPA_transcription&gt;",'Word List'!C4,"&lt;/IPA_transcription&gt;")</f>
        <v>&lt;IPA_transcription&gt;pʰɛɪ&lt;/IPA_transcription&gt;</v>
      </c>
      <c r="E5" t="str">
        <f>CONCATENATE("&lt;gloss&gt;",'Word List'!D4,"&lt;/gloss&gt;")</f>
        <v>&lt;gloss&gt;liked&lt;/gloss&gt;</v>
      </c>
      <c r="F5" t="s">
        <v>3</v>
      </c>
    </row>
    <row r="6" spans="1:6" ht="20.25">
      <c r="A6" t="s">
        <v>2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&lt;native_orthography&gt;p&lt;/native_orthography&gt;</v>
      </c>
      <c r="D6" t="str">
        <f>CONCATENATE("&lt;IPA_transcription&gt;",'Word List'!C5,"&lt;/IPA_transcription&gt;")</f>
        <v>&lt;IPA_transcription&gt;pʰɛɪ&lt;/IPA_transcription&gt;</v>
      </c>
      <c r="E6" t="str">
        <f>CONCATENATE("&lt;gloss&gt;",'Word List'!D5,"&lt;/gloss&gt;")</f>
        <v>&lt;gloss&gt;to split&lt;/gloss&gt;</v>
      </c>
      <c r="F6" t="s">
        <v>3</v>
      </c>
    </row>
    <row r="7" spans="1:6" ht="20.25">
      <c r="A7" t="s">
        <v>2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&lt;native_orthography&gt;p&lt;/native_orthography&gt;</v>
      </c>
      <c r="D7" t="str">
        <f>CONCATENATE("&lt;IPA_transcription&gt;",'Word List'!C6,"&lt;/IPA_transcription&gt;")</f>
        <v>&lt;IPA_transcription&gt;pʸe&lt;/IPA_transcription&gt;</v>
      </c>
      <c r="E7" t="str">
        <f>CONCATENATE("&lt;gloss&gt;",'Word List'!D6,"&lt;/gloss&gt;")</f>
        <v>&lt;gloss&gt;wake keeping&lt;/gloss&gt;</v>
      </c>
      <c r="F7" t="s">
        <v>3</v>
      </c>
    </row>
    <row r="8" spans="1:6" ht="20.25">
      <c r="A8" t="s">
        <v>2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&lt;native_orthography&gt;p&lt;/native_orthography&gt;</v>
      </c>
      <c r="D8" t="str">
        <f>CONCATENATE("&lt;IPA_transcription&gt;",'Word List'!C7,"&lt;/IPA_transcription&gt;")</f>
        <v>&lt;IPA_transcription&gt;pʰɪtsɛ̃&lt;/IPA_transcription&gt;</v>
      </c>
      <c r="E8" t="str">
        <f>CONCATENATE("&lt;gloss&gt;",'Word List'!D7,"&lt;/gloss&gt;")</f>
        <v>&lt;gloss&gt;to scatter&lt;/gloss&gt;</v>
      </c>
      <c r="F8" t="s">
        <v>3</v>
      </c>
    </row>
    <row r="9" spans="1:6" ht="20.25">
      <c r="A9" t="s">
        <v>2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&lt;native_orthography&gt;p&lt;/native_orthography&gt;</v>
      </c>
      <c r="D9" t="str">
        <f>CONCATENATE("&lt;IPA_transcription&gt;",'Word List'!C8,"&lt;/IPA_transcription&gt;")</f>
        <v>&lt;IPA_transcription&gt;pʰitsuu&lt;/IPA_transcription&gt;</v>
      </c>
      <c r="E9" t="str">
        <f>CONCATENATE("&lt;gloss&gt;",'Word List'!D8,"&lt;/gloss&gt;")</f>
        <v>&lt;gloss&gt;thick&lt;/gloss&gt;</v>
      </c>
      <c r="F9" t="s">
        <v>3</v>
      </c>
    </row>
    <row r="10" spans="1:6" ht="20.25">
      <c r="A10" t="s">
        <v>2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&lt;native_orthography&gt;p&lt;/native_orthography&gt;</v>
      </c>
      <c r="D10" t="str">
        <f>CONCATENATE("&lt;IPA_transcription&gt;",'Word List'!C9,"&lt;/IPA_transcription&gt;")</f>
        <v>&lt;IPA_transcription&gt;mpʰua&lt;/IPA_transcription&gt;</v>
      </c>
      <c r="E10" t="str">
        <f>CONCATENATE("&lt;gloss&gt;",'Word List'!D9,"&lt;/gloss&gt;")</f>
        <v>&lt;gloss&gt;bananas&lt;/gloss&gt;</v>
      </c>
      <c r="F10" t="s">
        <v>3</v>
      </c>
    </row>
    <row r="11" spans="1:6" ht="20.25">
      <c r="A11" t="s">
        <v>2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&lt;native_orthography&gt;p&lt;/native_orthography&gt;</v>
      </c>
      <c r="D11" t="str">
        <f>CONCATENATE("&lt;IPA_transcription&gt;",'Word List'!C10,"&lt;/IPA_transcription&gt;")</f>
        <v>&lt;IPA_transcription&gt;pʰʊ&lt;/IPA_transcription&gt;</v>
      </c>
      <c r="E11" t="str">
        <f>CONCATENATE("&lt;gloss&gt;",'Word List'!D10,"&lt;/gloss&gt;")</f>
        <v>&lt;gloss&gt;sea&lt;/gloss&gt;</v>
      </c>
      <c r="F11" t="s">
        <v>3</v>
      </c>
    </row>
    <row r="12" spans="1:6" ht="20.25">
      <c r="A12" t="s">
        <v>2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&lt;native_orthography&gt;p&lt;/native_orthography&gt;</v>
      </c>
      <c r="D12" t="str">
        <f>CONCATENATE("&lt;IPA_transcription&gt;",'Word List'!C11,"&lt;/IPA_transcription&gt;")</f>
        <v>&lt;IPA_transcription&gt;ipʰo&lt;/IPA_transcription&gt;</v>
      </c>
      <c r="E12" t="str">
        <f>CONCATENATE("&lt;gloss&gt;",'Word List'!D11,"&lt;/gloss&gt;")</f>
        <v>&lt;gloss&gt;raffia bag&lt;/gloss&gt;</v>
      </c>
      <c r="F12" t="s">
        <v>3</v>
      </c>
    </row>
    <row r="13" spans="1:6" ht="20.25">
      <c r="A13" t="s">
        <v>2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&lt;native_orthography&gt;p&lt;/native_orthography&gt;</v>
      </c>
      <c r="D13" t="str">
        <f>CONCATENATE("&lt;IPA_transcription&gt;",'Word List'!C12,"&lt;/IPA_transcription&gt;")</f>
        <v>&lt;IPA_transcription&gt;apʰɔncɪ̃&lt;/IPA_transcription&gt;</v>
      </c>
      <c r="E13" t="str">
        <f>CONCATENATE("&lt;gloss&gt;",'Word List'!D12,"&lt;/gloss&gt;")</f>
        <v>&lt;gloss&gt;goat&lt;/gloss&gt;</v>
      </c>
      <c r="F13" t="s">
        <v>3</v>
      </c>
    </row>
    <row r="14" spans="1:6" ht="20.25">
      <c r="A14" t="s">
        <v>2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&lt;native_orthography&gt;b&lt;/native_orthography&gt;</v>
      </c>
      <c r="D14" t="str">
        <f>CONCATENATE("&lt;IPA_transcription&gt;",'Word List'!C13,"&lt;/IPA_transcription&gt;")</f>
        <v>&lt;IPA_transcription&gt;ba&lt;/IPA_transcription&gt;</v>
      </c>
      <c r="E14" t="str">
        <f>CONCATENATE("&lt;gloss&gt;",'Word List'!D13,"&lt;/gloss&gt;")</f>
        <v>&lt;gloss&gt;child&lt;/gloss&gt;</v>
      </c>
      <c r="F14" t="s">
        <v>3</v>
      </c>
    </row>
    <row r="15" spans="1:6" ht="20.25">
      <c r="A15" t="s">
        <v>2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&lt;native_orthography&gt;b&lt;/native_orthography&gt;</v>
      </c>
      <c r="D15" t="str">
        <f>CONCATENATE("&lt;IPA_transcription&gt;",'Word List'!C14,"&lt;/IPA_transcription&gt;")</f>
        <v>&lt;IPA_transcription&gt;abʸɛn&lt;/IPA_transcription&gt;</v>
      </c>
      <c r="E15" t="str">
        <f>CONCATENATE("&lt;gloss&gt;",'Word List'!D14,"&lt;/gloss&gt;")</f>
        <v>&lt;gloss&gt;horn&lt;/gloss&gt;</v>
      </c>
      <c r="F15" t="s">
        <v>3</v>
      </c>
    </row>
    <row r="16" spans="1:6" ht="20.25">
      <c r="A16" t="s">
        <v>2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&lt;native_orthography&gt;b&lt;/native_orthography&gt;</v>
      </c>
      <c r="D16" t="str">
        <f>CONCATENATE("&lt;IPA_transcription&gt;",'Word List'!C15,"&lt;/IPA_transcription&gt;")</f>
        <v>&lt;IPA_transcription&gt;besia&lt;/IPA_transcription&gt;</v>
      </c>
      <c r="E16" t="str">
        <f>CONCATENATE("&lt;gloss&gt;",'Word List'!D15,"&lt;/gloss&gt;")</f>
        <v>&lt;gloss&gt;woman&lt;/gloss&gt;</v>
      </c>
      <c r="F16" t="s">
        <v>3</v>
      </c>
    </row>
    <row r="17" spans="1:6" ht="20.25">
      <c r="A17" t="s">
        <v>2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&lt;native_orthography&gt;b&lt;/native_orthography&gt;</v>
      </c>
      <c r="D17" t="str">
        <f>CONCATENATE("&lt;IPA_transcription&gt;",'Word List'!C16,"&lt;/IPA_transcription&gt;")</f>
        <v>&lt;IPA_transcription&gt;bɪr&lt;/IPA_transcription&gt;</v>
      </c>
      <c r="E17" t="str">
        <f>CONCATENATE("&lt;gloss&gt;",'Word List'!D16,"&lt;/gloss&gt;")</f>
        <v>&lt;gloss&gt;to become ripe&lt;/gloss&gt;</v>
      </c>
      <c r="F17" t="s">
        <v>3</v>
      </c>
    </row>
    <row r="18" spans="1:6" ht="20.25">
      <c r="A18" t="s">
        <v>2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&lt;native_orthography&gt;b&lt;/native_orthography&gt;</v>
      </c>
      <c r="D18" t="str">
        <f>CONCATENATE("&lt;IPA_transcription&gt;",'Word List'!C17,"&lt;/IPA_transcription&gt;")</f>
        <v>&lt;IPA_transcription&gt;bir&lt;/IPA_transcription&gt;</v>
      </c>
      <c r="E18" t="str">
        <f>CONCATENATE("&lt;gloss&gt;",'Word List'!D17,"&lt;/gloss&gt;")</f>
        <v>&lt;gloss&gt;to become black&lt;/gloss&gt;</v>
      </c>
      <c r="F18" t="s">
        <v>3</v>
      </c>
    </row>
    <row r="19" spans="1:6" ht="20.25">
      <c r="A19" t="s">
        <v>2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&lt;native_orthography&gt;b&lt;/native_orthography&gt;</v>
      </c>
      <c r="D19" t="str">
        <f>CONCATENATE("&lt;IPA_transcription&gt;",'Word List'!C18,"&lt;/IPA_transcription&gt;")</f>
        <v>&lt;IPA_transcription&gt;ibiru&lt;/IPA_transcription&gt;</v>
      </c>
      <c r="E19" t="str">
        <f>CONCATENATE("&lt;gloss&gt;",'Word List'!D18,"&lt;/gloss&gt;")</f>
        <v>&lt;gloss&gt;coal&lt;/gloss&gt;</v>
      </c>
      <c r="F19" t="s">
        <v>3</v>
      </c>
    </row>
    <row r="20" spans="1:6" ht="20.25">
      <c r="A20" t="s">
        <v>2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&lt;native_orthography&gt;b&lt;/native_orthography&gt;</v>
      </c>
      <c r="D20" t="str">
        <f>CONCATENATE("&lt;IPA_transcription&gt;",'Word List'!C19,"&lt;/IPA_transcription&gt;")</f>
        <v>&lt;IPA_transcription&gt;bʊr&lt;/IPA_transcription&gt;</v>
      </c>
      <c r="E20" t="str">
        <f>CONCATENATE("&lt;gloss&gt;",'Word List'!D19,"&lt;/gloss&gt;")</f>
        <v>&lt;gloss&gt;beat&lt;/gloss&gt;</v>
      </c>
      <c r="F20" t="s">
        <v>3</v>
      </c>
    </row>
    <row r="21" spans="1:6" ht="20.25">
      <c r="A21" t="s">
        <v>2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&lt;native_orthography&gt;b&lt;/native_orthography&gt;</v>
      </c>
      <c r="D21" t="str">
        <f>CONCATENATE("&lt;IPA_transcription&gt;",'Word List'!C20,"&lt;/IPA_transcription&gt;")</f>
        <v>&lt;IPA_transcription&gt;bʊsʊm&lt;/IPA_transcription&gt;</v>
      </c>
      <c r="E21" t="str">
        <f>CONCATENATE("&lt;gloss&gt;",'Word List'!D20,"&lt;/gloss&gt;")</f>
        <v>&lt;gloss&gt;a god&lt;/gloss&gt;</v>
      </c>
      <c r="F21" t="s">
        <v>3</v>
      </c>
    </row>
    <row r="22" spans="1:6" ht="20.25">
      <c r="A22" t="s">
        <v>2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&lt;native_orthography&gt;b&lt;/native_orthography&gt;</v>
      </c>
      <c r="D22" t="str">
        <f>CONCATENATE("&lt;IPA_transcription&gt;",'Word List'!C21,"&lt;/IPA_transcription&gt;")</f>
        <v>&lt;IPA_transcription&gt;bɔr&lt;/IPA_transcription&gt;</v>
      </c>
      <c r="E22" t="str">
        <f>CONCATENATE("&lt;gloss&gt;",'Word List'!D21,"&lt;/gloss&gt;")</f>
        <v>&lt;gloss&gt;poison&lt;/gloss&gt;</v>
      </c>
      <c r="F22" t="s">
        <v>3</v>
      </c>
    </row>
    <row r="23" spans="1:6" ht="20.25">
      <c r="A23" t="s">
        <v>2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&lt;native_orthography&gt;b&lt;/native_orthography&gt;</v>
      </c>
      <c r="D23" t="str">
        <f>CONCATENATE("&lt;IPA_transcription&gt;",'Word List'!C22,"&lt;/IPA_transcription&gt;")</f>
        <v>&lt;IPA_transcription&gt;obi&lt;/IPA_transcription&gt;</v>
      </c>
      <c r="E23" t="str">
        <f>CONCATENATE("&lt;gloss&gt;",'Word List'!D22,"&lt;/gloss&gt;")</f>
        <v>&lt;gloss&gt;someone&lt;/gloss&gt;</v>
      </c>
      <c r="F23" t="s">
        <v>3</v>
      </c>
    </row>
    <row r="24" spans="1:6" ht="20.25">
      <c r="A24" t="s">
        <v>2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&lt;native_orthography&gt;t&lt;/native_orthography&gt;</v>
      </c>
      <c r="D24" t="str">
        <f>CONCATENATE("&lt;IPA_transcription&gt;",'Word List'!C23,"&lt;/IPA_transcription&gt;")</f>
        <v>&lt;IPA_transcription&gt;atˢa&lt;/IPA_transcription&gt;</v>
      </c>
      <c r="E24" t="str">
        <f>CONCATENATE("&lt;gloss&gt;",'Word List'!D23,"&lt;/gloss&gt;")</f>
        <v>&lt;gloss&gt;twins&lt;/gloss&gt;</v>
      </c>
      <c r="F24" t="s">
        <v>3</v>
      </c>
    </row>
    <row r="25" spans="1:6" ht="20.25">
      <c r="A25" t="s">
        <v>2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&lt;native_orthography&gt;t&lt;/native_orthography&gt;</v>
      </c>
      <c r="D25" t="str">
        <f>CONCATENATE("&lt;IPA_transcription&gt;",'Word List'!C24,"&lt;/IPA_transcription&gt;")</f>
        <v>&lt;IPA_transcription&gt;tˢɛsɛ̃&lt;/IPA_transcription&gt;</v>
      </c>
      <c r="E25" t="str">
        <f>CONCATENATE("&lt;gloss&gt;",'Word List'!D24,"&lt;/gloss&gt;")</f>
        <v>&lt;gloss&gt;to gather&lt;/gloss&gt;</v>
      </c>
      <c r="F25" t="s">
        <v>3</v>
      </c>
    </row>
    <row r="26" spans="1:6" ht="20.25">
      <c r="A26" t="s">
        <v>2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&lt;native_orthography&gt;t&lt;/native_orthography&gt;</v>
      </c>
      <c r="D26" t="str">
        <f>CONCATENATE("&lt;IPA_transcription&gt;",'Word List'!C25,"&lt;/IPA_transcription&gt;")</f>
        <v>&lt;IPA_transcription&gt;tˢekʰufã&lt;/IPA_transcription&gt;</v>
      </c>
      <c r="E26" t="str">
        <f>CONCATENATE("&lt;gloss&gt;",'Word List'!D25,"&lt;/gloss&gt;")</f>
        <v>&lt;gloss&gt;sixpence&lt;/gloss&gt;</v>
      </c>
      <c r="F26" t="s">
        <v>3</v>
      </c>
    </row>
    <row r="27" spans="1:6" ht="20.25">
      <c r="A27" t="s">
        <v>2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&lt;native_orthography&gt;t&lt;/native_orthography&gt;</v>
      </c>
      <c r="D27" t="str">
        <f>CONCATENATE("&lt;IPA_transcription&gt;",'Word List'!C26,"&lt;/IPA_transcription&gt;")</f>
        <v>&lt;IPA_transcription&gt;tsɪn&lt;/IPA_transcription&gt;</v>
      </c>
      <c r="E27" t="str">
        <f>CONCATENATE("&lt;gloss&gt;",'Word List'!D26,"&lt;/gloss&gt;")</f>
        <v>&lt;gloss&gt;to creep&lt;/gloss&gt;</v>
      </c>
      <c r="F27" t="s">
        <v>3</v>
      </c>
    </row>
    <row r="28" spans="1:6" ht="20.25">
      <c r="A28" t="s">
        <v>2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&lt;native_orthography&gt;t&lt;/native_orthography&gt;</v>
      </c>
      <c r="D28" t="str">
        <f>CONCATENATE("&lt;IPA_transcription&gt;",'Word List'!C27,"&lt;/IPA_transcription&gt;")</f>
        <v>&lt;IPA_transcription&gt;tsɪ&lt;/IPA_transcription&gt;</v>
      </c>
      <c r="E28" t="str">
        <f>CONCATENATE("&lt;gloss&gt;",'Word List'!D27,"&lt;/gloss&gt;")</f>
        <v>&lt;gloss&gt;to hear&lt;/gloss&gt;</v>
      </c>
      <c r="F28" t="s">
        <v>3</v>
      </c>
    </row>
    <row r="29" spans="1:6" ht="20.25">
      <c r="A29" t="s">
        <v>2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&lt;native_orthography&gt;t&lt;/native_orthography&gt;</v>
      </c>
      <c r="D29" t="str">
        <f>CONCATENATE("&lt;IPA_transcription&gt;",'Word List'!C28,"&lt;/IPA_transcription&gt;")</f>
        <v>&lt;IPA_transcription&gt;tsi&lt;/IPA_transcription&gt;</v>
      </c>
      <c r="E29" t="str">
        <f>CONCATENATE("&lt;gloss&gt;",'Word List'!D28,"&lt;/gloss&gt;")</f>
        <v>&lt;gloss&gt;head&lt;/gloss&gt;</v>
      </c>
      <c r="F29" t="s">
        <v>3</v>
      </c>
    </row>
    <row r="30" spans="1:6" ht="20.25">
      <c r="A30" t="s">
        <v>2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&lt;native_orthography&gt;t&lt;/native_orthography&gt;</v>
      </c>
      <c r="D30" t="str">
        <f>CONCATENATE("&lt;IPA_transcription&gt;",'Word List'!C29,"&lt;/IPA_transcription&gt;")</f>
        <v>&lt;IPA_transcription&gt;tˢu&lt;/IPA_transcription&gt;</v>
      </c>
      <c r="E30" t="str">
        <f>CONCATENATE("&lt;gloss&gt;",'Word List'!D29,"&lt;/gloss&gt;")</f>
        <v>&lt;gloss&gt;fly&lt;/gloss&gt;</v>
      </c>
      <c r="F30" t="s">
        <v>3</v>
      </c>
    </row>
    <row r="31" spans="1:6" ht="20.25">
      <c r="A31" t="s">
        <v>2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&lt;native_orthography&gt;t&lt;/native_orthography&gt;</v>
      </c>
      <c r="D31" t="str">
        <f>CONCATENATE("&lt;IPA_transcription&gt;",'Word List'!C30,"&lt;/IPA_transcription&gt;")</f>
        <v>&lt;IPA_transcription&gt;tˢʊ&lt;/IPA_transcription&gt;</v>
      </c>
      <c r="E31" t="str">
        <f>CONCATENATE("&lt;gloss&gt;",'Word List'!D30,"&lt;/gloss&gt;")</f>
        <v>&lt;gloss&gt;to lay&lt;/gloss&gt;</v>
      </c>
      <c r="F31" t="s">
        <v>3</v>
      </c>
    </row>
    <row r="32" spans="1:6" ht="20.25">
      <c r="A32" t="s">
        <v>2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&lt;native_orthography&gt;t&lt;/native_orthography&gt;</v>
      </c>
      <c r="D32" t="str">
        <f>CONCATENATE("&lt;IPA_transcription&gt;",'Word List'!C31,"&lt;/IPA_transcription&gt;")</f>
        <v>&lt;IPA_transcription&gt;tˢɔ&lt;/IPA_transcription&gt;</v>
      </c>
      <c r="E32" t="str">
        <f>CONCATENATE("&lt;gloss&gt;",'Word List'!D31,"&lt;/gloss&gt;")</f>
        <v>&lt;gloss&gt;to buy&lt;/gloss&gt;</v>
      </c>
      <c r="F32" t="s">
        <v>3</v>
      </c>
    </row>
    <row r="33" spans="1:6" ht="20.25">
      <c r="A33" t="s">
        <v>2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&lt;native_orthography&gt;d&lt;/native_orthography&gt;</v>
      </c>
      <c r="D33" t="str">
        <f>CONCATENATE("&lt;IPA_transcription&gt;",'Word List'!C32,"&lt;/IPA_transcription&gt;")</f>
        <v>&lt;IPA_transcription&gt;da&lt;/IPA_transcription&gt;</v>
      </c>
      <c r="E33" t="str">
        <f>CONCATENATE("&lt;gloss&gt;",'Word List'!D32,"&lt;/gloss&gt;")</f>
        <v>&lt;gloss&gt;to sleep&lt;/gloss&gt;</v>
      </c>
      <c r="F33" t="s">
        <v>3</v>
      </c>
    </row>
    <row r="34" spans="1:6" ht="20.25">
      <c r="A34" t="s">
        <v>2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&lt;native_orthography&gt;d&lt;/native_orthography&gt;</v>
      </c>
      <c r="D34" t="str">
        <f>CONCATENATE("&lt;IPA_transcription&gt;",'Word List'!C33,"&lt;/IPA_transcription&gt;")</f>
        <v>&lt;IPA_transcription&gt;dɛm&lt;/IPA_transcription&gt;</v>
      </c>
      <c r="E34" t="str">
        <f>CONCATENATE("&lt;gloss&gt;",'Word List'!D33,"&lt;/gloss&gt;")</f>
        <v>&lt;gloss&gt;thus&lt;/gloss&gt;</v>
      </c>
      <c r="F34" t="s">
        <v>3</v>
      </c>
    </row>
    <row r="35" spans="1:6" ht="20.25">
      <c r="A35" t="s">
        <v>2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&lt;native_orthography&gt;d&lt;/native_orthography&gt;</v>
      </c>
      <c r="D35" t="str">
        <f>CONCATENATE("&lt;IPA_transcription&gt;",'Word List'!C34,"&lt;/IPA_transcription&gt;")</f>
        <v>&lt;IPA_transcription&gt;dzɪ&lt;/IPA_transcription&gt;</v>
      </c>
      <c r="E35" t="str">
        <f>CONCATENATE("&lt;gloss&gt;",'Word List'!D34,"&lt;/gloss&gt;")</f>
        <v>&lt;gloss&gt;to hold&lt;/gloss&gt;</v>
      </c>
      <c r="F35" t="s">
        <v>3</v>
      </c>
    </row>
    <row r="36" spans="1:6" ht="20.25">
      <c r="A36" t="s">
        <v>2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&lt;native_orthography&gt;d&lt;/native_orthography&gt;</v>
      </c>
      <c r="D36" t="str">
        <f>CONCATENATE("&lt;IPA_transcription&gt;",'Word List'!C35,"&lt;/IPA_transcription&gt;")</f>
        <v>&lt;IPA_transcription&gt;dzi&lt;/IPA_transcription&gt;</v>
      </c>
      <c r="E36" t="str">
        <f>CONCATENATE("&lt;gloss&gt;",'Word List'!D35,"&lt;/gloss&gt;")</f>
        <v>&lt;gloss&gt;to eat&lt;/gloss&gt;</v>
      </c>
      <c r="F36" t="s">
        <v>3</v>
      </c>
    </row>
    <row r="37" spans="1:6" ht="20.25">
      <c r="A37" t="s">
        <v>2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&lt;native_orthography&gt;d&lt;/native_orthography&gt;</v>
      </c>
      <c r="D37" t="str">
        <f>CONCATENATE("&lt;IPA_transcription&gt;",'Word List'!C36,"&lt;/IPA_transcription&gt;")</f>
        <v>&lt;IPA_transcription&gt;du&lt;/IPA_transcription&gt;</v>
      </c>
      <c r="E37" t="str">
        <f>CONCATENATE("&lt;gloss&gt;",'Word List'!D36,"&lt;/gloss&gt;")</f>
        <v>&lt;gloss&gt;ten&lt;/gloss&gt;</v>
      </c>
      <c r="F37" t="s">
        <v>3</v>
      </c>
    </row>
    <row r="38" spans="1:6" ht="20.25">
      <c r="A38" t="s">
        <v>2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&lt;native_orthography&gt;d&lt;/native_orthography&gt;</v>
      </c>
      <c r="D38" t="str">
        <f>CONCATENATE("&lt;IPA_transcription&gt;",'Word List'!C37,"&lt;/IPA_transcription&gt;")</f>
        <v>&lt;IPA_transcription&gt;dʊ&lt;/IPA_transcription&gt;</v>
      </c>
      <c r="E38" t="str">
        <f>CONCATENATE("&lt;gloss&gt;",'Word List'!D37,"&lt;/gloss&gt;")</f>
        <v>&lt;gloss&gt;to brown&lt;/gloss&gt;</v>
      </c>
      <c r="F38" t="s">
        <v>3</v>
      </c>
    </row>
    <row r="39" spans="1:6" ht="20.25">
      <c r="A39" t="s">
        <v>2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&lt;native_orthography&gt;d&lt;/native_orthography&gt;</v>
      </c>
      <c r="D39" t="str">
        <f>CONCATENATE("&lt;IPA_transcription&gt;",'Word List'!C38,"&lt;/IPA_transcription&gt;")</f>
        <v>&lt;IPA_transcription&gt;dɔ&lt;/IPA_transcription&gt;</v>
      </c>
      <c r="E39" t="str">
        <f>CONCATENATE("&lt;gloss&gt;",'Word List'!D38,"&lt;/gloss&gt;")</f>
        <v>&lt;gloss&gt;to love&lt;/gloss&gt;</v>
      </c>
      <c r="F39" t="s">
        <v>3</v>
      </c>
    </row>
    <row r="40" spans="1:6" ht="20.25">
      <c r="A40" t="s">
        <v>2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&lt;native_orthography&gt;d&lt;/native_orthography&gt;</v>
      </c>
      <c r="D40" t="str">
        <f>CONCATENATE("&lt;IPA_transcription&gt;",'Word List'!C39,"&lt;/IPA_transcription&gt;")</f>
        <v>&lt;IPA_transcription&gt;dodocˢe&lt;/IPA_transcription&gt;</v>
      </c>
      <c r="E40" t="str">
        <f>CONCATENATE("&lt;gloss&gt;",'Word List'!D39,"&lt;/gloss&gt;")</f>
        <v>&lt;gloss&gt;plantain&lt;/gloss&gt;</v>
      </c>
      <c r="F40" t="s">
        <v>3</v>
      </c>
    </row>
    <row r="41" spans="1:6" ht="20.25">
      <c r="A41" t="s">
        <v>2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&lt;native_orthography&gt;k&lt;/native_orthography&gt;</v>
      </c>
      <c r="D41" t="str">
        <f>CONCATENATE("&lt;IPA_transcription&gt;",'Word List'!C40,"&lt;/IPA_transcription&gt;")</f>
        <v>&lt;IPA_transcription&gt;kʰan&lt;/IPA_transcription&gt;</v>
      </c>
      <c r="E41" t="str">
        <f>CONCATENATE("&lt;gloss&gt;",'Word List'!D40,"&lt;/gloss&gt;")</f>
        <v>&lt;gloss&gt;to count&lt;/gloss&gt;</v>
      </c>
      <c r="F41" t="s">
        <v>3</v>
      </c>
    </row>
    <row r="42" spans="1:6" ht="20.25">
      <c r="A42" t="s">
        <v>2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&lt;native_orthography&gt;k&lt;/native_orthography&gt;</v>
      </c>
      <c r="D42" t="str">
        <f>CONCATENATE("&lt;IPA_transcription&gt;",'Word List'!C41,"&lt;/IPA_transcription&gt;")</f>
        <v>&lt;IPA_transcription&gt;kʰɛsɪ&lt;/IPA_transcription&gt;</v>
      </c>
      <c r="E42" t="str">
        <f>CONCATENATE("&lt;gloss&gt;",'Word List'!D41,"&lt;/gloss&gt;")</f>
        <v>&lt;gloss&gt;big&lt;/gloss&gt;</v>
      </c>
      <c r="F42" t="s">
        <v>3</v>
      </c>
    </row>
    <row r="43" spans="1:6" ht="20.25">
      <c r="A43" t="s">
        <v>2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&lt;native_orthography&gt;k&lt;/native_orthography&gt;</v>
      </c>
      <c r="D43" t="str">
        <f>CONCATENATE("&lt;IPA_transcription&gt;",'Word List'!C42,"&lt;/IPA_transcription&gt;")</f>
        <v>&lt;IPA_transcription&gt;kʰetˢekʰe&lt;/IPA_transcription&gt;</v>
      </c>
      <c r="E43" t="str">
        <f>CONCATENATE("&lt;gloss&gt;",'Word List'!D42,"&lt;/gloss&gt;")</f>
        <v>&lt;gloss&gt;train&lt;/gloss&gt;</v>
      </c>
      <c r="F43" t="s">
        <v>3</v>
      </c>
    </row>
    <row r="44" spans="1:6" ht="20.25">
      <c r="A44" t="s">
        <v>2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&lt;native_orthography&gt;k&lt;/native_orthography&gt;</v>
      </c>
      <c r="D44" t="str">
        <f>CONCATENATE("&lt;IPA_transcription&gt;",'Word List'!C43,"&lt;/IPA_transcription&gt;")</f>
        <v>&lt;IPA_transcription&gt;kʰɪkʰa&lt;/IPA_transcription&gt;</v>
      </c>
      <c r="E44" t="str">
        <f>CONCATENATE("&lt;gloss&gt;",'Word List'!D43,"&lt;/gloss&gt;")</f>
        <v>&lt;gloss&gt;to bite habitually&lt;/gloss&gt;</v>
      </c>
      <c r="F44" t="s">
        <v>3</v>
      </c>
    </row>
    <row r="45" spans="1:6" ht="20.25">
      <c r="A45" t="s">
        <v>2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&lt;native_orthography&gt;k&lt;/native_orthography&gt;</v>
      </c>
      <c r="D45" t="str">
        <f>CONCATENATE("&lt;IPA_transcription&gt;",'Word List'!C44,"&lt;/IPA_transcription&gt;")</f>
        <v>&lt;IPA_transcription&gt;kʰitˢa&lt;/IPA_transcription&gt;</v>
      </c>
      <c r="E45" t="str">
        <f>CONCATENATE("&lt;gloss&gt;",'Word List'!D44,"&lt;/gloss&gt;")</f>
        <v>&lt;gloss&gt;to scrub&lt;/gloss&gt;</v>
      </c>
      <c r="F45" t="s">
        <v>3</v>
      </c>
    </row>
    <row r="46" spans="1:6" ht="20.25">
      <c r="A46" t="s">
        <v>2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&lt;native_orthography&gt;k&lt;/native_orthography&gt;</v>
      </c>
      <c r="D46" t="str">
        <f>CONCATENATE("&lt;IPA_transcription&gt;",'Word List'!C45,"&lt;/IPA_transcription&gt;")</f>
        <v>&lt;IPA_transcription&gt;kʰuw&lt;/IPA_transcription&gt;</v>
      </c>
      <c r="E46" t="str">
        <f>CONCATENATE("&lt;gloss&gt;",'Word List'!D45,"&lt;/gloss&gt;")</f>
        <v>&lt;gloss&gt;society&lt;/gloss&gt;</v>
      </c>
      <c r="F46" t="s">
        <v>3</v>
      </c>
    </row>
    <row r="47" spans="1:6" ht="20.25">
      <c r="A47" t="s">
        <v>2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&lt;native_orthography&gt;k&lt;/native_orthography&gt;</v>
      </c>
      <c r="D47" t="str">
        <f>CONCATENATE("&lt;IPA_transcription&gt;",'Word List'!C46,"&lt;/IPA_transcription&gt;")</f>
        <v>&lt;IPA_transcription&gt;kʰʊ&lt;/IPA_transcription&gt;</v>
      </c>
      <c r="E47" t="str">
        <f>CONCATENATE("&lt;gloss&gt;",'Word List'!D46,"&lt;/gloss&gt;")</f>
        <v>&lt;gloss&gt;to sit&lt;/gloss&gt;</v>
      </c>
      <c r="F47" t="s">
        <v>3</v>
      </c>
    </row>
    <row r="48" spans="1:6" ht="20.25">
      <c r="A48" t="s">
        <v>2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&lt;native_orthography&gt;k&lt;/native_orthography&gt;</v>
      </c>
      <c r="D48" t="str">
        <f>CONCATENATE("&lt;IPA_transcription&gt;",'Word List'!C47,"&lt;/IPA_transcription&gt;")</f>
        <v>&lt;IPA_transcription&gt;kʰɔ&lt;/IPA_transcription&gt;</v>
      </c>
      <c r="E48" t="str">
        <f>CONCATENATE("&lt;gloss&gt;",'Word List'!D47,"&lt;/gloss&gt;")</f>
        <v>&lt;gloss&gt;to go&lt;/gloss&gt;</v>
      </c>
      <c r="F48" t="s">
        <v>3</v>
      </c>
    </row>
    <row r="49" spans="1:6" ht="20.25">
      <c r="A49" t="s">
        <v>2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&lt;native_orthography&gt;ɡ&lt;/native_orthography&gt;</v>
      </c>
      <c r="D49" t="str">
        <f>CONCATENATE("&lt;IPA_transcription&gt;",'Word List'!C48,"&lt;/IPA_transcription&gt;")</f>
        <v>&lt;IPA_transcription&gt;eɡidzi&lt;/IPA_transcription&gt;</v>
      </c>
      <c r="E49" t="str">
        <f>CONCATENATE("&lt;gloss&gt;",'Word List'!D48,"&lt;/gloss&gt;")</f>
        <v>&lt;gloss&gt;food&lt;/gloss&gt;</v>
      </c>
      <c r="F49" t="s">
        <v>3</v>
      </c>
    </row>
    <row r="50" spans="1:6" ht="20.25">
      <c r="A50" t="s">
        <v>2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&lt;native_orthography&gt;ɡ&lt;/native_orthography&gt;</v>
      </c>
      <c r="D50" t="str">
        <f>CONCATENATE("&lt;IPA_transcription&gt;",'Word List'!C49,"&lt;/IPA_transcription&gt;")</f>
        <v>&lt;IPA_transcription&gt;ɡu&lt;/IPA_transcription&gt;</v>
      </c>
      <c r="E50" t="str">
        <f>CONCATENATE("&lt;gloss&gt;",'Word List'!D49,"&lt;/gloss&gt;")</f>
        <v>&lt;gloss&gt;to pour&lt;/gloss&gt;</v>
      </c>
      <c r="F50" t="s">
        <v>3</v>
      </c>
    </row>
    <row r="51" spans="1:6" ht="20.25">
      <c r="A51" t="s">
        <v>2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&lt;native_orthography&gt;ɡ&lt;/native_orthography&gt;</v>
      </c>
      <c r="D51" t="str">
        <f>CONCATENATE("&lt;IPA_transcription&gt;",'Word List'!C50,"&lt;/IPA_transcription&gt;")</f>
        <v>&lt;IPA_transcription&gt;aɡʊr&lt;/IPA_transcription&gt;</v>
      </c>
      <c r="E51" t="str">
        <f>CONCATENATE("&lt;gloss&gt;",'Word List'!D50,"&lt;/gloss&gt;")</f>
        <v>&lt;gloss&gt;playing&lt;/gloss&gt;</v>
      </c>
      <c r="F51" t="s">
        <v>3</v>
      </c>
    </row>
    <row r="52" spans="1:6" ht="20.25">
      <c r="A52" t="s">
        <v>2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&lt;native_orthography&gt;c and cʷ&lt;/native_orthography&gt;</v>
      </c>
      <c r="D52" t="str">
        <f>CONCATENATE("&lt;IPA_transcription&gt;",'Word List'!C51,"&lt;/IPA_transcription&gt;")</f>
        <v>&lt;IPA_transcription&gt;cʷa&lt;/IPA_transcription&gt;</v>
      </c>
      <c r="E52" t="str">
        <f>CONCATENATE("&lt;gloss&gt;",'Word List'!D51,"&lt;/gloss&gt;")</f>
        <v>&lt;gloss&gt;to cut&lt;/gloss&gt;</v>
      </c>
      <c r="F52" t="s">
        <v>3</v>
      </c>
    </row>
    <row r="53" spans="1:6" ht="20.25">
      <c r="A53" t="s">
        <v>2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&lt;native_orthography&gt;c and cʷ&lt;/native_orthography&gt;</v>
      </c>
      <c r="D53" t="str">
        <f>CONCATENATE("&lt;IPA_transcription&gt;",'Word List'!C52,"&lt;/IPA_transcription&gt;")</f>
        <v>&lt;IPA_transcription&gt;ncacˢar&lt;/IPA_transcription&gt;</v>
      </c>
      <c r="E53" t="str">
        <f>CONCATENATE("&lt;gloss&gt;",'Word List'!D52,"&lt;/gloss&gt;")</f>
        <v>&lt;gloss&gt;fodder&lt;/gloss&gt;</v>
      </c>
      <c r="F53" t="s">
        <v>3</v>
      </c>
    </row>
    <row r="54" spans="1:6" ht="20.25">
      <c r="A54" t="s">
        <v>2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&lt;native_orthography&gt;c and cʷ&lt;/native_orthography&gt;</v>
      </c>
      <c r="D54" t="str">
        <f>CONCATENATE("&lt;IPA_transcription&gt;",'Word List'!C53,"&lt;/IPA_transcription&gt;")</f>
        <v>&lt;IPA_transcription&gt;cʷɛr&lt;/IPA_transcription&gt;</v>
      </c>
      <c r="E54" t="str">
        <f>CONCATENATE("&lt;gloss&gt;",'Word List'!D53,"&lt;/gloss&gt;")</f>
        <v>&lt;gloss&gt;to grind&lt;/gloss&gt;</v>
      </c>
      <c r="F54" t="s">
        <v>3</v>
      </c>
    </row>
    <row r="55" spans="1:6" ht="20.25">
      <c r="A55" t="s">
        <v>2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&lt;native_orthography&gt;c and cʷ&lt;/native_orthography&gt;</v>
      </c>
      <c r="D55" t="str">
        <f>CONCATENATE("&lt;IPA_transcription&gt;",'Word List'!C54,"&lt;/IPA_transcription&gt;")</f>
        <v>&lt;IPA_transcription&gt;cˢɛr&lt;/IPA_transcription&gt;</v>
      </c>
      <c r="E55" t="str">
        <f>CONCATENATE("&lt;gloss&gt;",'Word List'!D54,"&lt;/gloss&gt;")</f>
        <v>&lt;gloss&gt;to come late&lt;/gloss&gt;</v>
      </c>
      <c r="F55" t="s">
        <v>3</v>
      </c>
    </row>
    <row r="56" spans="1:6" ht="20.25">
      <c r="A56" t="s">
        <v>2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&lt;native_orthography&gt;c and cʷ&lt;/native_orthography&gt;</v>
      </c>
      <c r="D56" t="str">
        <f>CONCATENATE("&lt;IPA_transcription&gt;",'Word List'!C55,"&lt;/IPA_transcription&gt;")</f>
        <v>&lt;IPA_transcription&gt;cʷem&lt;/IPA_transcription&gt;</v>
      </c>
      <c r="E56" t="str">
        <f>CONCATENATE("&lt;gloss&gt;",'Word List'!D55,"&lt;/gloss&gt;")</f>
        <v>&lt;gloss&gt;to pass away&lt;/gloss&gt;</v>
      </c>
      <c r="F56" t="s">
        <v>3</v>
      </c>
    </row>
    <row r="57" spans="1:6" ht="20.25">
      <c r="A57" t="s">
        <v>2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&lt;native_orthography&gt;c and cʷ&lt;/native_orthography&gt;</v>
      </c>
      <c r="D57" t="str">
        <f>CONCATENATE("&lt;IPA_transcription&gt;",'Word List'!C56,"&lt;/IPA_transcription&gt;")</f>
        <v>&lt;IPA_transcription&gt;cecekʰuli&lt;/IPA_transcription&gt;</v>
      </c>
      <c r="E57" t="str">
        <f>CONCATENATE("&lt;gloss&gt;",'Word List'!D56,"&lt;/gloss&gt;")</f>
        <v>&lt;gloss&gt;a game&lt;/gloss&gt;</v>
      </c>
      <c r="F57" t="s">
        <v>3</v>
      </c>
    </row>
    <row r="58" spans="1:6" ht="20.25">
      <c r="A58" t="s">
        <v>2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&lt;native_orthography&gt;c and cʷ&lt;/native_orthography&gt;</v>
      </c>
      <c r="D58" t="str">
        <f>CONCATENATE("&lt;IPA_transcription&gt;",'Word List'!C57,"&lt;/IPA_transcription&gt;")</f>
        <v>&lt;IPA_transcription&gt;cʷɪ̃&lt;/IPA_transcription&gt;</v>
      </c>
      <c r="E58" t="str">
        <f>CONCATENATE("&lt;gloss&gt;",'Word List'!D57,"&lt;/gloss&gt;")</f>
        <v>&lt;gloss&gt;to pull&lt;/gloss&gt;</v>
      </c>
      <c r="F58" t="s">
        <v>3</v>
      </c>
    </row>
    <row r="59" spans="1:6" ht="20.25">
      <c r="A59" t="s">
        <v>2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&lt;native_orthography&gt;c and cʷ&lt;/native_orthography&gt;</v>
      </c>
      <c r="D59" t="str">
        <f>CONCATENATE("&lt;IPA_transcription&gt;",'Word List'!C58,"&lt;/IPA_transcription&gt;")</f>
        <v>&lt;IPA_transcription&gt;cˢɪ&lt;/IPA_transcription&gt;</v>
      </c>
      <c r="E59" t="str">
        <f>CONCATENATE("&lt;gloss&gt;",'Word List'!D58,"&lt;/gloss&gt;")</f>
        <v>&lt;gloss&gt;to catch&lt;/gloss&gt;</v>
      </c>
      <c r="F59" t="s">
        <v>3</v>
      </c>
    </row>
    <row r="60" spans="1:6" ht="20.25">
      <c r="A60" t="s">
        <v>2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&lt;native_orthography&gt;c and cʷ&lt;/native_orthography&gt;</v>
      </c>
      <c r="D60" t="str">
        <f>CONCATENATE("&lt;IPA_transcription&gt;",'Word List'!C59,"&lt;/IPA_transcription&gt;")</f>
        <v>&lt;IPA_transcription&gt;cʷɪr&lt;/IPA_transcription&gt;</v>
      </c>
      <c r="E60" t="str">
        <f>CONCATENATE("&lt;gloss&gt;",'Word List'!D59,"&lt;/gloss&gt;")</f>
        <v>&lt;gloss&gt;to tie&lt;/gloss&gt;</v>
      </c>
      <c r="F60" t="s">
        <v>3</v>
      </c>
    </row>
    <row r="61" spans="1:6" ht="20.25">
      <c r="A61" t="s">
        <v>2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&lt;native_orthography&gt;c and cʷ&lt;/native_orthography&gt;</v>
      </c>
      <c r="D61" t="str">
        <f>CONCATENATE("&lt;IPA_transcription&gt;",'Word List'!C60,"&lt;/IPA_transcription&gt;")</f>
        <v>&lt;IPA_transcription&gt;cˢir&lt;/IPA_transcription&gt;</v>
      </c>
      <c r="E61" t="str">
        <f>CONCATENATE("&lt;gloss&gt;",'Word List'!D60,"&lt;/gloss&gt;")</f>
        <v>&lt;gloss&gt;to hate&lt;/gloss&gt;</v>
      </c>
      <c r="F61" t="s">
        <v>3</v>
      </c>
    </row>
    <row r="62" spans="1:6" ht="20.25">
      <c r="A62" t="s">
        <v>2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&lt;native_orthography&gt;c and cʷ&lt;/native_orthography&gt;</v>
      </c>
      <c r="D62" t="str">
        <f>CONCATENATE("&lt;IPA_transcription&gt;",'Word List'!C61,"&lt;/IPA_transcription&gt;")</f>
        <v>&lt;IPA_transcription&gt;cʷoo&lt;/IPA_transcription&gt;</v>
      </c>
      <c r="E62" t="str">
        <f>CONCATENATE("&lt;gloss&gt;",'Word List'!D61,"&lt;/gloss&gt;")</f>
        <v>&lt;gloss&gt;many&lt;/gloss&gt;</v>
      </c>
      <c r="F62" t="s">
        <v>3</v>
      </c>
    </row>
    <row r="63" spans="1:6" ht="20.25">
      <c r="A63" t="s">
        <v>2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&lt;native_orthography&gt;c and cʷ&lt;/native_orthography&gt;</v>
      </c>
      <c r="D63" t="str">
        <f>CONCATENATE("&lt;IPA_transcription&gt;",'Word List'!C62,"&lt;/IPA_transcription&gt;")</f>
        <v>&lt;IPA_transcription&gt;cʷɔ̃&lt;/IPA_transcription&gt;</v>
      </c>
      <c r="E63" t="str">
        <f>CONCATENATE("&lt;gloss&gt;",'Word List'!D62,"&lt;/gloss&gt;")</f>
        <v>&lt;gloss&gt;to fall down&lt;/gloss&gt;</v>
      </c>
      <c r="F63" t="s">
        <v>3</v>
      </c>
    </row>
    <row r="64" spans="1:6" ht="20.25">
      <c r="A64" t="s">
        <v>2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&lt;native_orthography&gt;ɟ and ɟʷ&lt;/native_orthography&gt;</v>
      </c>
      <c r="D64" t="str">
        <f>CONCATENATE("&lt;IPA_transcription&gt;",'Word List'!C63,"&lt;/IPA_transcription&gt;")</f>
        <v>&lt;IPA_transcription&gt;eɟʷaman&lt;/IPA_transcription&gt;</v>
      </c>
      <c r="E64" t="str">
        <f>CONCATENATE("&lt;gloss&gt;",'Word List'!D63,"&lt;/gloss&gt;")</f>
        <v>&lt;gloss&gt;a bad person&lt;/gloss&gt;</v>
      </c>
      <c r="F64" t="s">
        <v>3</v>
      </c>
    </row>
    <row r="65" spans="1:6" ht="20.25">
      <c r="A65" t="s">
        <v>2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&lt;native_orthography&gt;ɟ and ɟʷ&lt;/native_orthography&gt;</v>
      </c>
      <c r="D65" t="str">
        <f>CONCATENATE("&lt;IPA_transcription&gt;",'Word List'!C64,"&lt;/IPA_transcription&gt;")</f>
        <v>&lt;IPA_transcription&gt;eɟan&lt;/IPA_transcription&gt;</v>
      </c>
      <c r="E65" t="str">
        <f>CONCATENATE("&lt;gloss&gt;",'Word List'!D64,"&lt;/gloss&gt;")</f>
        <v>&lt;gloss&gt;gun&lt;/gloss&gt;</v>
      </c>
      <c r="F65" t="s">
        <v>3</v>
      </c>
    </row>
    <row r="66" spans="1:6" ht="20.25">
      <c r="A66" t="s">
        <v>2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&lt;native_orthography&gt;ɟ and ɟʷ&lt;/native_orthography&gt;</v>
      </c>
      <c r="D66" t="str">
        <f>CONCATENATE("&lt;IPA_transcription&gt;",'Word List'!C65,"&lt;/IPA_transcription&gt;")</f>
        <v>&lt;IPA_transcription&gt;ɟʷɪ&lt;/IPA_transcription&gt;</v>
      </c>
      <c r="E66" t="str">
        <f>CONCATENATE("&lt;gloss&gt;",'Word List'!D65,"&lt;/gloss&gt;")</f>
        <v>&lt;gloss&gt;to quiet down&lt;/gloss&gt;</v>
      </c>
      <c r="F66" t="s">
        <v>3</v>
      </c>
    </row>
    <row r="67" spans="1:6" ht="20.25">
      <c r="A67" t="s">
        <v>2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&lt;native_orthography&gt;ɟ and ɟʷ&lt;/native_orthography&gt;</v>
      </c>
      <c r="D67" t="str">
        <f>CONCATENATE("&lt;IPA_transcription&gt;",'Word List'!C66,"&lt;/IPA_transcription&gt;")</f>
        <v>&lt;IPA_transcription&gt;ɟɪ&lt;/IPA_transcription&gt;</v>
      </c>
      <c r="E67" t="str">
        <f>CONCATENATE("&lt;gloss&gt;",'Word List'!D66,"&lt;/gloss&gt;")</f>
        <v>&lt;gloss&gt;to take&lt;/gloss&gt;</v>
      </c>
      <c r="F67" t="s">
        <v>3</v>
      </c>
    </row>
    <row r="68" spans="1:6" ht="20.25">
      <c r="A68" t="s">
        <v>2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&lt;native_orthography&gt;ɟ and ɟʷ&lt;/native_orthography&gt;</v>
      </c>
      <c r="D68" t="str">
        <f>CONCATENATE("&lt;IPA_transcription&gt;",'Word List'!C67,"&lt;/IPA_transcription&gt;")</f>
        <v>&lt;IPA_transcription&gt;eɟʷin&lt;/IPA_transcription&gt;</v>
      </c>
      <c r="E68" t="str">
        <f>CONCATENATE("&lt;gloss&gt;",'Word List'!D67,"&lt;/gloss&gt;")</f>
        <v>&lt;gloss&gt;jewelry&lt;/gloss&gt;</v>
      </c>
      <c r="F68" t="s">
        <v>3</v>
      </c>
    </row>
    <row r="69" spans="1:6" ht="20.25">
      <c r="A69" t="s">
        <v>2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&lt;native_orthography&gt;ɟ and ɟʷ&lt;/native_orthography&gt;</v>
      </c>
      <c r="D69" t="str">
        <f>CONCATENATE("&lt;IPA_transcription&gt;",'Word List'!C68,"&lt;/IPA_transcription&gt;")</f>
        <v>&lt;IPA_transcription&gt;iɟim&lt;/IPA_transcription&gt;</v>
      </c>
      <c r="E69" t="str">
        <f>CONCATENATE("&lt;gloss&gt;",'Word List'!D68,"&lt;/gloss&gt;")</f>
        <v>&lt;gloss&gt;clowning&lt;/gloss&gt;</v>
      </c>
      <c r="F69" t="s">
        <v>3</v>
      </c>
    </row>
    <row r="70" spans="1:6" ht="20.25">
      <c r="A70" t="s">
        <v>2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&lt;native_orthography&gt;ɟ and ɟʷ&lt;/native_orthography&gt;</v>
      </c>
      <c r="D70" t="str">
        <f>CONCATENATE("&lt;IPA_transcription&gt;",'Word List'!C69,"&lt;/IPA_transcription&gt;")</f>
        <v>&lt;IPA_transcription&gt;ɟʷɛɛ&lt;/IPA_transcription&gt;</v>
      </c>
      <c r="E70" t="str">
        <f>CONCATENATE("&lt;gloss&gt;",'Word List'!D69,"&lt;/gloss&gt;")</f>
        <v>&lt;gloss&gt;burnt&lt;/gloss&gt;</v>
      </c>
      <c r="F70" t="s">
        <v>3</v>
      </c>
    </row>
    <row r="71" spans="1:6" ht="20.25">
      <c r="A71" t="s">
        <v>2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&lt;native_orthography&gt;ɟ and ɟʷ&lt;/native_orthography&gt;</v>
      </c>
      <c r="D71" t="str">
        <f>CONCATENATE("&lt;IPA_transcription&gt;",'Word List'!C70,"&lt;/IPA_transcription&gt;")</f>
        <v>&lt;IPA_transcription&gt;ɟuu&lt;/IPA_transcription&gt;</v>
      </c>
      <c r="E71" t="str">
        <f>CONCATENATE("&lt;gloss&gt;",'Word List'!D70,"&lt;/gloss&gt;")</f>
        <v>&lt;gloss&gt;lice&lt;/gloss&gt;</v>
      </c>
      <c r="F71" t="s">
        <v>3</v>
      </c>
    </row>
    <row r="72" spans="1:6" ht="20.25">
      <c r="A72" t="s">
        <v>2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&lt;native_orthography&gt;ɟ and ɟʷ&lt;/native_orthography&gt;</v>
      </c>
      <c r="D72" t="str">
        <f>CONCATENATE("&lt;IPA_transcription&gt;",'Word List'!C71,"&lt;/IPA_transcription&gt;")</f>
        <v>&lt;IPA_transcription&gt;ɟʊw&lt;/IPA_transcription&gt;</v>
      </c>
      <c r="E72" t="str">
        <f>CONCATENATE("&lt;gloss&gt;",'Word List'!D71,"&lt;/gloss&gt;")</f>
        <v>&lt;gloss&gt;yams&lt;/gloss&gt;</v>
      </c>
      <c r="F72" t="s">
        <v>3</v>
      </c>
    </row>
    <row r="73" ht="20.25">
      <c r="A73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2007-01-29T20:34:46Z</dcterms:modified>
  <cp:category/>
  <cp:version/>
  <cp:contentType/>
  <cp:contentStatus/>
</cp:coreProperties>
</file>